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35" windowHeight="10020" activeTab="0"/>
  </bookViews>
  <sheets>
    <sheet name="9.22" sheetId="1" r:id="rId1"/>
  </sheets>
  <definedNames>
    <definedName name="_xlnm.Print_Titles" localSheetId="0">'9.22'!$2:$2</definedName>
  </definedNames>
  <calcPr fullCalcOnLoad="1"/>
</workbook>
</file>

<file path=xl/sharedStrings.xml><?xml version="1.0" encoding="utf-8"?>
<sst xmlns="http://schemas.openxmlformats.org/spreadsheetml/2006/main" count="442" uniqueCount="333">
  <si>
    <t>永州市中心医院2016年公开招聘综合成绩公示</t>
  </si>
  <si>
    <t>报考职位名称</t>
  </si>
  <si>
    <t>核定职位数</t>
  </si>
  <si>
    <t>身份证后四位</t>
  </si>
  <si>
    <t>准考证号</t>
  </si>
  <si>
    <t>姓名</t>
  </si>
  <si>
    <t>理论成绩</t>
  </si>
  <si>
    <t>理论折后（60%）</t>
  </si>
  <si>
    <t>面试成绩</t>
  </si>
  <si>
    <t>面试折后（40%）</t>
  </si>
  <si>
    <t>综合成绩</t>
  </si>
  <si>
    <t>临床医师</t>
  </si>
  <si>
    <t>1765</t>
  </si>
  <si>
    <t>291200105</t>
  </si>
  <si>
    <t>唐荣</t>
  </si>
  <si>
    <t>4207</t>
  </si>
  <si>
    <t>291200302</t>
  </si>
  <si>
    <t>朱小娟</t>
  </si>
  <si>
    <t>2612</t>
  </si>
  <si>
    <t>291200301</t>
  </si>
  <si>
    <t>杨鑫鑫</t>
  </si>
  <si>
    <t>0024</t>
  </si>
  <si>
    <t>291200111</t>
  </si>
  <si>
    <t>刘昱</t>
  </si>
  <si>
    <t>0924</t>
  </si>
  <si>
    <t>291200230</t>
  </si>
  <si>
    <t>唐雪芬</t>
  </si>
  <si>
    <t>0916</t>
  </si>
  <si>
    <t>291200109</t>
  </si>
  <si>
    <t>邓进</t>
  </si>
  <si>
    <t>3348</t>
  </si>
  <si>
    <t>291200112</t>
  </si>
  <si>
    <t>刘迎娣</t>
  </si>
  <si>
    <t>1462</t>
  </si>
  <si>
    <t>291200224</t>
  </si>
  <si>
    <t>唐宇芬</t>
  </si>
  <si>
    <t>7786</t>
  </si>
  <si>
    <t>291200102</t>
  </si>
  <si>
    <t>杨琳</t>
  </si>
  <si>
    <t>0628</t>
  </si>
  <si>
    <t>291200115</t>
  </si>
  <si>
    <t>陈静</t>
  </si>
  <si>
    <t>2412</t>
  </si>
  <si>
    <t>291200103</t>
  </si>
  <si>
    <t>周少华</t>
  </si>
  <si>
    <t>5521</t>
  </si>
  <si>
    <t>291200130</t>
  </si>
  <si>
    <t>陈争艳</t>
  </si>
  <si>
    <t>7119</t>
  </si>
  <si>
    <t>291200108</t>
  </si>
  <si>
    <t>文共</t>
  </si>
  <si>
    <t>0520</t>
  </si>
  <si>
    <t>291200128</t>
  </si>
  <si>
    <t>王洁</t>
  </si>
  <si>
    <t>0010</t>
  </si>
  <si>
    <t>291200218</t>
  </si>
  <si>
    <t>王小勇</t>
  </si>
  <si>
    <t>056X</t>
  </si>
  <si>
    <t>291200129</t>
  </si>
  <si>
    <t>陈婧</t>
  </si>
  <si>
    <t>6922</t>
  </si>
  <si>
    <t>291200101</t>
  </si>
  <si>
    <t>潘芳珍</t>
  </si>
  <si>
    <t>0035</t>
  </si>
  <si>
    <t>291200205</t>
  </si>
  <si>
    <t>唐一淇</t>
  </si>
  <si>
    <t>483X</t>
  </si>
  <si>
    <t>291200220</t>
  </si>
  <si>
    <t>何华日</t>
  </si>
  <si>
    <t>9487</t>
  </si>
  <si>
    <t>291200211</t>
  </si>
  <si>
    <t>匡艳芳</t>
  </si>
  <si>
    <t>4710</t>
  </si>
  <si>
    <t>291200213</t>
  </si>
  <si>
    <t>成圆</t>
  </si>
  <si>
    <t>8026</t>
  </si>
  <si>
    <t>291200124</t>
  </si>
  <si>
    <t>肖洁</t>
  </si>
  <si>
    <t>3867</t>
  </si>
  <si>
    <t>291200104</t>
  </si>
  <si>
    <t>袁小花</t>
  </si>
  <si>
    <t>4328</t>
  </si>
  <si>
    <t>291200127</t>
  </si>
  <si>
    <t>陈芽</t>
  </si>
  <si>
    <t>4220</t>
  </si>
  <si>
    <t>291200219</t>
  </si>
  <si>
    <t>彭丽平</t>
  </si>
  <si>
    <t>582X</t>
  </si>
  <si>
    <t>291200201</t>
  </si>
  <si>
    <t>雷莉芳</t>
  </si>
  <si>
    <t>5687</t>
  </si>
  <si>
    <t>291200118</t>
  </si>
  <si>
    <t>李海云</t>
  </si>
  <si>
    <t>2319</t>
  </si>
  <si>
    <t>291200123</t>
  </si>
  <si>
    <t>邓晋</t>
  </si>
  <si>
    <t>8120</t>
  </si>
  <si>
    <t>291200210</t>
  </si>
  <si>
    <t>雷亚萍</t>
  </si>
  <si>
    <t>2427</t>
  </si>
  <si>
    <t>291200228</t>
  </si>
  <si>
    <t>邹敏兰</t>
  </si>
  <si>
    <t>6254</t>
  </si>
  <si>
    <t>291200125</t>
  </si>
  <si>
    <t>唐文博</t>
  </si>
  <si>
    <t>8920</t>
  </si>
  <si>
    <t>291200216</t>
  </si>
  <si>
    <t>潘豆豆</t>
  </si>
  <si>
    <t>4366</t>
  </si>
  <si>
    <t>291200207</t>
  </si>
  <si>
    <t>何艳君</t>
  </si>
  <si>
    <t>2916</t>
  </si>
  <si>
    <t>291200120</t>
  </si>
  <si>
    <t>尹柏华</t>
  </si>
  <si>
    <t>1456</t>
  </si>
  <si>
    <t>291200119</t>
  </si>
  <si>
    <t>聂海林</t>
  </si>
  <si>
    <t>3828</t>
  </si>
  <si>
    <t>291200106</t>
  </si>
  <si>
    <t>武慧珠</t>
  </si>
  <si>
    <t>291200215</t>
  </si>
  <si>
    <t>宾红艳</t>
  </si>
  <si>
    <t>0029</t>
  </si>
  <si>
    <t>291200208</t>
  </si>
  <si>
    <t>徐蕙婷</t>
  </si>
  <si>
    <t>0332</t>
  </si>
  <si>
    <t>291200126</t>
  </si>
  <si>
    <t>杨波</t>
  </si>
  <si>
    <t>2217</t>
  </si>
  <si>
    <t>291200227</t>
  </si>
  <si>
    <t>刘鑫涛</t>
  </si>
  <si>
    <t>缺考</t>
  </si>
  <si>
    <t>超声科医师</t>
  </si>
  <si>
    <t>4229</t>
  </si>
  <si>
    <t>291200303</t>
  </si>
  <si>
    <t>严申云</t>
  </si>
  <si>
    <t>6821</t>
  </si>
  <si>
    <t>291200307</t>
  </si>
  <si>
    <t>杨云艳</t>
  </si>
  <si>
    <t>药剂师</t>
  </si>
  <si>
    <t>3439</t>
  </si>
  <si>
    <t>291200313</t>
  </si>
  <si>
    <t>孙祥乐</t>
  </si>
  <si>
    <t>382X</t>
  </si>
  <si>
    <t>291200309</t>
  </si>
  <si>
    <t>刘兰花</t>
  </si>
  <si>
    <t>护理（助产）</t>
  </si>
  <si>
    <t>6795</t>
  </si>
  <si>
    <t>291200508</t>
  </si>
  <si>
    <t>蒋建航</t>
  </si>
  <si>
    <t>2648</t>
  </si>
  <si>
    <t>291200921</t>
  </si>
  <si>
    <t>张虹</t>
  </si>
  <si>
    <t>1041</t>
  </si>
  <si>
    <t>291200920</t>
  </si>
  <si>
    <t>乔荪</t>
  </si>
  <si>
    <t>422X</t>
  </si>
  <si>
    <t>291200419</t>
  </si>
  <si>
    <t>何懿姿</t>
  </si>
  <si>
    <t>4648</t>
  </si>
  <si>
    <t>291200426</t>
  </si>
  <si>
    <t>袁青梅</t>
  </si>
  <si>
    <t>0622</t>
  </si>
  <si>
    <t>291200913</t>
  </si>
  <si>
    <t>熊军娟</t>
  </si>
  <si>
    <t>5763</t>
  </si>
  <si>
    <t>291200625</t>
  </si>
  <si>
    <t>陶冬兰</t>
  </si>
  <si>
    <t>0021</t>
  </si>
  <si>
    <t>291200613</t>
  </si>
  <si>
    <t>秦丽君</t>
  </si>
  <si>
    <t>0042</t>
  </si>
  <si>
    <t>291200730</t>
  </si>
  <si>
    <t>杨琴</t>
  </si>
  <si>
    <t>2065</t>
  </si>
  <si>
    <t>291200501</t>
  </si>
  <si>
    <t>龚雯嫄</t>
  </si>
  <si>
    <t>5020</t>
  </si>
  <si>
    <t>291200520</t>
  </si>
  <si>
    <t>王柴</t>
  </si>
  <si>
    <t>0385</t>
  </si>
  <si>
    <t>291200628</t>
  </si>
  <si>
    <t>龚介生</t>
  </si>
  <si>
    <t>842X</t>
  </si>
  <si>
    <t>291200518</t>
  </si>
  <si>
    <t>魏玲玲</t>
  </si>
  <si>
    <t>3885</t>
  </si>
  <si>
    <t>291200803</t>
  </si>
  <si>
    <t>唐林芳</t>
  </si>
  <si>
    <t>7525</t>
  </si>
  <si>
    <t>291200722</t>
  </si>
  <si>
    <t>蒋玲超</t>
  </si>
  <si>
    <t>8348</t>
  </si>
  <si>
    <t>291200406</t>
  </si>
  <si>
    <t>邹利春</t>
  </si>
  <si>
    <t>7788</t>
  </si>
  <si>
    <t>291200414</t>
  </si>
  <si>
    <t>唐琼艳</t>
  </si>
  <si>
    <t>0323</t>
  </si>
  <si>
    <t>291200806</t>
  </si>
  <si>
    <t>汪银华</t>
  </si>
  <si>
    <t>3628</t>
  </si>
  <si>
    <t>291200421</t>
  </si>
  <si>
    <t>杨芳</t>
  </si>
  <si>
    <t>1228</t>
  </si>
  <si>
    <t>291200409</t>
  </si>
  <si>
    <t>郭丽明</t>
  </si>
  <si>
    <t>0969</t>
  </si>
  <si>
    <t>291201023</t>
  </si>
  <si>
    <t>杨静</t>
  </si>
  <si>
    <t>291200923</t>
  </si>
  <si>
    <t>乐玉林</t>
  </si>
  <si>
    <t>0921</t>
  </si>
  <si>
    <t>291200608</t>
  </si>
  <si>
    <t>胡伶利</t>
  </si>
  <si>
    <t>5707</t>
  </si>
  <si>
    <t>291200928</t>
  </si>
  <si>
    <t>邹巧玲</t>
  </si>
  <si>
    <t>0760</t>
  </si>
  <si>
    <t>291201110</t>
  </si>
  <si>
    <t>曾苗</t>
  </si>
  <si>
    <t>8427</t>
  </si>
  <si>
    <t>291201101</t>
  </si>
  <si>
    <t>姜春嫦</t>
  </si>
  <si>
    <t>5125</t>
  </si>
  <si>
    <t>291200712</t>
  </si>
  <si>
    <t>易志敏</t>
  </si>
  <si>
    <t>2629</t>
  </si>
  <si>
    <t>291201119</t>
  </si>
  <si>
    <t>唐贤云</t>
  </si>
  <si>
    <t>5629</t>
  </si>
  <si>
    <t>291200715</t>
  </si>
  <si>
    <t>雷虹</t>
  </si>
  <si>
    <t>0928</t>
  </si>
  <si>
    <t>291200404</t>
  </si>
  <si>
    <t>俞蓓</t>
  </si>
  <si>
    <t>1448</t>
  </si>
  <si>
    <t>291200428</t>
  </si>
  <si>
    <t>杨洋</t>
  </si>
  <si>
    <t>5725</t>
  </si>
  <si>
    <t>291200808</t>
  </si>
  <si>
    <t>罗亚军</t>
  </si>
  <si>
    <t>4526</t>
  </si>
  <si>
    <t>291200703</t>
  </si>
  <si>
    <t>蒋玲芳</t>
  </si>
  <si>
    <t>1042</t>
  </si>
  <si>
    <t>291200706</t>
  </si>
  <si>
    <t>伍欢</t>
  </si>
  <si>
    <t>3421</t>
  </si>
  <si>
    <t>291200820</t>
  </si>
  <si>
    <t>黄艳玲</t>
  </si>
  <si>
    <t>291200915</t>
  </si>
  <si>
    <t>乐言章</t>
  </si>
  <si>
    <t>291200529</t>
  </si>
  <si>
    <t>唐回芳</t>
  </si>
  <si>
    <t>692X</t>
  </si>
  <si>
    <t>291200517</t>
  </si>
  <si>
    <t>朱燕</t>
  </si>
  <si>
    <t>7784</t>
  </si>
  <si>
    <t>291200527</t>
  </si>
  <si>
    <t>唐丽</t>
  </si>
  <si>
    <t>2023</t>
  </si>
  <si>
    <t>291200418</t>
  </si>
  <si>
    <t>陈思琪</t>
  </si>
  <si>
    <t>0049</t>
  </si>
  <si>
    <t>291200707</t>
  </si>
  <si>
    <t>陶娟</t>
  </si>
  <si>
    <t>0027</t>
  </si>
  <si>
    <t>291201116</t>
  </si>
  <si>
    <t>曾阳</t>
  </si>
  <si>
    <t>6127</t>
  </si>
  <si>
    <t>291200416</t>
  </si>
  <si>
    <t>唐慧</t>
  </si>
  <si>
    <t>2928</t>
  </si>
  <si>
    <t>291200918</t>
  </si>
  <si>
    <t>官艳玲</t>
  </si>
  <si>
    <t>154X</t>
  </si>
  <si>
    <t>291201106</t>
  </si>
  <si>
    <t>白玉梅</t>
  </si>
  <si>
    <t>0544</t>
  </si>
  <si>
    <t>291200606</t>
  </si>
  <si>
    <t>胡姣</t>
  </si>
  <si>
    <t>7645</t>
  </si>
  <si>
    <t>291200429</t>
  </si>
  <si>
    <t>黄静</t>
  </si>
  <si>
    <t>5843</t>
  </si>
  <si>
    <t>291200804</t>
  </si>
  <si>
    <t>胡敏芝</t>
  </si>
  <si>
    <t>0920</t>
  </si>
  <si>
    <t>291201017</t>
  </si>
  <si>
    <t>彭顺红</t>
  </si>
  <si>
    <t>8184</t>
  </si>
  <si>
    <t>291200621</t>
  </si>
  <si>
    <t>胡晓梅</t>
  </si>
  <si>
    <t>3322</t>
  </si>
  <si>
    <t>291200704</t>
  </si>
  <si>
    <t>李秋云</t>
  </si>
  <si>
    <t>0023</t>
  </si>
  <si>
    <t>291200720</t>
  </si>
  <si>
    <t>谷兰</t>
  </si>
  <si>
    <t>2027</t>
  </si>
  <si>
    <t>291200408</t>
  </si>
  <si>
    <t>周欣萍</t>
  </si>
  <si>
    <t>2029</t>
  </si>
  <si>
    <t>291200616</t>
  </si>
  <si>
    <t>盘欢琦</t>
  </si>
  <si>
    <t>0220</t>
  </si>
  <si>
    <t>291200819</t>
  </si>
  <si>
    <t>李海玲</t>
  </si>
  <si>
    <t>2021</t>
  </si>
  <si>
    <t>291200813</t>
  </si>
  <si>
    <t>邓丽</t>
  </si>
  <si>
    <t>7222</t>
  </si>
  <si>
    <t>291200415</t>
  </si>
  <si>
    <t>何婷</t>
  </si>
  <si>
    <t>8369</t>
  </si>
  <si>
    <t>291200818</t>
  </si>
  <si>
    <t>熊利萍</t>
  </si>
  <si>
    <t>4223</t>
  </si>
  <si>
    <t>291201127</t>
  </si>
  <si>
    <t>何辉政</t>
  </si>
  <si>
    <t>0022</t>
  </si>
  <si>
    <t>291200710</t>
  </si>
  <si>
    <t>唐惠芳</t>
  </si>
  <si>
    <t>3823</t>
  </si>
  <si>
    <t>291200708</t>
  </si>
  <si>
    <t>文丽娟</t>
  </si>
  <si>
    <t>4569</t>
  </si>
  <si>
    <t>291200610</t>
  </si>
  <si>
    <t>唐秋雨</t>
  </si>
  <si>
    <t>3021</t>
  </si>
  <si>
    <t>291200729</t>
  </si>
  <si>
    <t>廖文琴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</si>
</sst>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1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44" fillId="0" borderId="11" xfId="0" applyFont="1" applyFill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showGridLines="0" tabSelected="1" zoomScale="110" zoomScaleNormal="110" workbookViewId="0" topLeftCell="A1">
      <selection activeCell="G7" sqref="G7"/>
    </sheetView>
  </sheetViews>
  <sheetFormatPr defaultColWidth="9.00390625" defaultRowHeight="13.5"/>
  <cols>
    <col min="1" max="1" width="11.75390625" style="2" customWidth="1"/>
    <col min="2" max="3" width="7.00390625" style="2" customWidth="1"/>
    <col min="4" max="4" width="10.125" style="3" customWidth="1"/>
    <col min="5" max="5" width="7.00390625" style="2" customWidth="1"/>
    <col min="6" max="6" width="9.375" style="4" customWidth="1"/>
    <col min="7" max="7" width="6.875" style="4" customWidth="1"/>
    <col min="8" max="8" width="9.25390625" style="4" customWidth="1"/>
    <col min="9" max="9" width="8.75390625" style="4" customWidth="1"/>
    <col min="10" max="10" width="8.625" style="4" customWidth="1"/>
    <col min="11" max="16384" width="9.00390625" style="2" customWidth="1"/>
  </cols>
  <sheetData>
    <row r="1" spans="1:10" ht="48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38.25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7" t="s">
        <v>8</v>
      </c>
      <c r="I2" s="8" t="s">
        <v>9</v>
      </c>
      <c r="J2" s="7" t="s">
        <v>10</v>
      </c>
    </row>
    <row r="3" spans="1:10" ht="27" customHeight="1">
      <c r="A3" s="9" t="s">
        <v>11</v>
      </c>
      <c r="B3" s="10">
        <v>20</v>
      </c>
      <c r="C3" s="11" t="s">
        <v>12</v>
      </c>
      <c r="D3" s="12" t="s">
        <v>13</v>
      </c>
      <c r="E3" s="9" t="s">
        <v>14</v>
      </c>
      <c r="F3" s="13">
        <v>66</v>
      </c>
      <c r="G3" s="13">
        <f aca="true" t="shared" si="0" ref="G3:G66">F3*0.6</f>
        <v>39.6</v>
      </c>
      <c r="H3" s="13">
        <v>86.4</v>
      </c>
      <c r="I3" s="13">
        <f aca="true" t="shared" si="1" ref="I3:I41">H3*0.4</f>
        <v>34.56</v>
      </c>
      <c r="J3" s="13">
        <f aca="true" t="shared" si="2" ref="J3:J41">G3+I3</f>
        <v>74.16</v>
      </c>
    </row>
    <row r="4" spans="1:10" ht="27" customHeight="1">
      <c r="A4" s="9" t="s">
        <v>11</v>
      </c>
      <c r="B4" s="14"/>
      <c r="C4" s="11" t="s">
        <v>15</v>
      </c>
      <c r="D4" s="12" t="s">
        <v>16</v>
      </c>
      <c r="E4" s="9" t="s">
        <v>17</v>
      </c>
      <c r="F4" s="13">
        <v>63</v>
      </c>
      <c r="G4" s="13">
        <f t="shared" si="0"/>
        <v>37.8</v>
      </c>
      <c r="H4" s="13">
        <v>90.3</v>
      </c>
      <c r="I4" s="13">
        <f t="shared" si="1"/>
        <v>36.12</v>
      </c>
      <c r="J4" s="13">
        <f t="shared" si="2"/>
        <v>73.91999999999999</v>
      </c>
    </row>
    <row r="5" spans="1:10" ht="27" customHeight="1">
      <c r="A5" s="9" t="s">
        <v>11</v>
      </c>
      <c r="B5" s="14"/>
      <c r="C5" s="11" t="s">
        <v>18</v>
      </c>
      <c r="D5" s="12" t="s">
        <v>19</v>
      </c>
      <c r="E5" s="9" t="s">
        <v>20</v>
      </c>
      <c r="F5" s="13">
        <v>60</v>
      </c>
      <c r="G5" s="13">
        <f t="shared" si="0"/>
        <v>36</v>
      </c>
      <c r="H5" s="13">
        <v>93.8</v>
      </c>
      <c r="I5" s="13">
        <f t="shared" si="1"/>
        <v>37.52</v>
      </c>
      <c r="J5" s="13">
        <f t="shared" si="2"/>
        <v>73.52000000000001</v>
      </c>
    </row>
    <row r="6" spans="1:10" ht="27" customHeight="1">
      <c r="A6" s="9" t="s">
        <v>11</v>
      </c>
      <c r="B6" s="14"/>
      <c r="C6" s="11" t="s">
        <v>21</v>
      </c>
      <c r="D6" s="12" t="s">
        <v>22</v>
      </c>
      <c r="E6" s="9" t="s">
        <v>23</v>
      </c>
      <c r="F6" s="13">
        <v>66</v>
      </c>
      <c r="G6" s="13">
        <f t="shared" si="0"/>
        <v>39.6</v>
      </c>
      <c r="H6" s="13">
        <v>84.6</v>
      </c>
      <c r="I6" s="13">
        <f t="shared" si="1"/>
        <v>33.839999999999996</v>
      </c>
      <c r="J6" s="13">
        <f t="shared" si="2"/>
        <v>73.44</v>
      </c>
    </row>
    <row r="7" spans="1:10" ht="27" customHeight="1">
      <c r="A7" s="9" t="s">
        <v>11</v>
      </c>
      <c r="B7" s="14"/>
      <c r="C7" s="11" t="s">
        <v>24</v>
      </c>
      <c r="D7" s="12" t="s">
        <v>25</v>
      </c>
      <c r="E7" s="9" t="s">
        <v>26</v>
      </c>
      <c r="F7" s="13">
        <v>61</v>
      </c>
      <c r="G7" s="13">
        <f t="shared" si="0"/>
        <v>36.6</v>
      </c>
      <c r="H7" s="13">
        <v>89.6</v>
      </c>
      <c r="I7" s="13">
        <f t="shared" si="1"/>
        <v>35.839999999999996</v>
      </c>
      <c r="J7" s="13">
        <f t="shared" si="2"/>
        <v>72.44</v>
      </c>
    </row>
    <row r="8" spans="1:10" ht="27" customHeight="1">
      <c r="A8" s="9" t="s">
        <v>11</v>
      </c>
      <c r="B8" s="14"/>
      <c r="C8" s="11" t="s">
        <v>27</v>
      </c>
      <c r="D8" s="12" t="s">
        <v>28</v>
      </c>
      <c r="E8" s="9" t="s">
        <v>29</v>
      </c>
      <c r="F8" s="13">
        <v>63</v>
      </c>
      <c r="G8" s="13">
        <f t="shared" si="0"/>
        <v>37.8</v>
      </c>
      <c r="H8" s="13">
        <v>85.2</v>
      </c>
      <c r="I8" s="13">
        <f t="shared" si="1"/>
        <v>34.080000000000005</v>
      </c>
      <c r="J8" s="13">
        <f t="shared" si="2"/>
        <v>71.88</v>
      </c>
    </row>
    <row r="9" spans="1:10" ht="27" customHeight="1">
      <c r="A9" s="9" t="s">
        <v>11</v>
      </c>
      <c r="B9" s="14"/>
      <c r="C9" s="11" t="s">
        <v>30</v>
      </c>
      <c r="D9" s="12" t="s">
        <v>31</v>
      </c>
      <c r="E9" s="9" t="s">
        <v>32</v>
      </c>
      <c r="F9" s="13">
        <v>60</v>
      </c>
      <c r="G9" s="13">
        <f t="shared" si="0"/>
        <v>36</v>
      </c>
      <c r="H9" s="13">
        <v>88.9</v>
      </c>
      <c r="I9" s="13">
        <f t="shared" si="1"/>
        <v>35.56</v>
      </c>
      <c r="J9" s="13">
        <f t="shared" si="2"/>
        <v>71.56</v>
      </c>
    </row>
    <row r="10" spans="1:10" ht="27" customHeight="1">
      <c r="A10" s="9" t="s">
        <v>11</v>
      </c>
      <c r="B10" s="14"/>
      <c r="C10" s="11" t="s">
        <v>33</v>
      </c>
      <c r="D10" s="12" t="s">
        <v>34</v>
      </c>
      <c r="E10" s="9" t="s">
        <v>35</v>
      </c>
      <c r="F10" s="13">
        <v>60</v>
      </c>
      <c r="G10" s="13">
        <f t="shared" si="0"/>
        <v>36</v>
      </c>
      <c r="H10" s="13">
        <v>87.4</v>
      </c>
      <c r="I10" s="13">
        <f t="shared" si="1"/>
        <v>34.96</v>
      </c>
      <c r="J10" s="13">
        <f t="shared" si="2"/>
        <v>70.96000000000001</v>
      </c>
    </row>
    <row r="11" spans="1:10" ht="27" customHeight="1">
      <c r="A11" s="9" t="s">
        <v>11</v>
      </c>
      <c r="B11" s="14"/>
      <c r="C11" s="11" t="s">
        <v>36</v>
      </c>
      <c r="D11" s="12" t="s">
        <v>37</v>
      </c>
      <c r="E11" s="9" t="s">
        <v>38</v>
      </c>
      <c r="F11" s="13">
        <v>62</v>
      </c>
      <c r="G11" s="13">
        <f t="shared" si="0"/>
        <v>37.199999999999996</v>
      </c>
      <c r="H11" s="13">
        <v>84.2</v>
      </c>
      <c r="I11" s="13">
        <f t="shared" si="1"/>
        <v>33.68</v>
      </c>
      <c r="J11" s="13">
        <f t="shared" si="2"/>
        <v>70.88</v>
      </c>
    </row>
    <row r="12" spans="1:10" ht="27" customHeight="1">
      <c r="A12" s="9" t="s">
        <v>11</v>
      </c>
      <c r="B12" s="14"/>
      <c r="C12" s="11" t="s">
        <v>39</v>
      </c>
      <c r="D12" s="12" t="s">
        <v>40</v>
      </c>
      <c r="E12" s="9" t="s">
        <v>41</v>
      </c>
      <c r="F12" s="13">
        <v>57</v>
      </c>
      <c r="G12" s="13">
        <f t="shared" si="0"/>
        <v>34.199999999999996</v>
      </c>
      <c r="H12" s="13">
        <v>86.5</v>
      </c>
      <c r="I12" s="13">
        <f t="shared" si="1"/>
        <v>34.6</v>
      </c>
      <c r="J12" s="13">
        <f t="shared" si="2"/>
        <v>68.8</v>
      </c>
    </row>
    <row r="13" spans="1:10" ht="27" customHeight="1">
      <c r="A13" s="9" t="s">
        <v>11</v>
      </c>
      <c r="B13" s="14"/>
      <c r="C13" s="11" t="s">
        <v>42</v>
      </c>
      <c r="D13" s="12" t="s">
        <v>43</v>
      </c>
      <c r="E13" s="9" t="s">
        <v>44</v>
      </c>
      <c r="F13" s="13">
        <v>59</v>
      </c>
      <c r="G13" s="13">
        <f t="shared" si="0"/>
        <v>35.4</v>
      </c>
      <c r="H13" s="13">
        <v>82.8</v>
      </c>
      <c r="I13" s="13">
        <f t="shared" si="1"/>
        <v>33.12</v>
      </c>
      <c r="J13" s="13">
        <f t="shared" si="2"/>
        <v>68.52</v>
      </c>
    </row>
    <row r="14" spans="1:10" ht="27" customHeight="1">
      <c r="A14" s="9" t="s">
        <v>11</v>
      </c>
      <c r="B14" s="14"/>
      <c r="C14" s="11" t="s">
        <v>45</v>
      </c>
      <c r="D14" s="12" t="s">
        <v>46</v>
      </c>
      <c r="E14" s="9" t="s">
        <v>47</v>
      </c>
      <c r="F14" s="13">
        <v>57</v>
      </c>
      <c r="G14" s="13">
        <f t="shared" si="0"/>
        <v>34.199999999999996</v>
      </c>
      <c r="H14" s="13">
        <v>85.6</v>
      </c>
      <c r="I14" s="13">
        <f t="shared" si="1"/>
        <v>34.24</v>
      </c>
      <c r="J14" s="13">
        <f t="shared" si="2"/>
        <v>68.44</v>
      </c>
    </row>
    <row r="15" spans="1:10" ht="27" customHeight="1">
      <c r="A15" s="9" t="s">
        <v>11</v>
      </c>
      <c r="B15" s="14"/>
      <c r="C15" s="11" t="s">
        <v>48</v>
      </c>
      <c r="D15" s="12" t="s">
        <v>49</v>
      </c>
      <c r="E15" s="9" t="s">
        <v>50</v>
      </c>
      <c r="F15" s="13">
        <v>54</v>
      </c>
      <c r="G15" s="13">
        <f t="shared" si="0"/>
        <v>32.4</v>
      </c>
      <c r="H15" s="13">
        <v>88.6</v>
      </c>
      <c r="I15" s="13">
        <f t="shared" si="1"/>
        <v>35.44</v>
      </c>
      <c r="J15" s="13">
        <f t="shared" si="2"/>
        <v>67.84</v>
      </c>
    </row>
    <row r="16" spans="1:10" ht="27" customHeight="1">
      <c r="A16" s="9" t="s">
        <v>11</v>
      </c>
      <c r="B16" s="14"/>
      <c r="C16" s="11" t="s">
        <v>51</v>
      </c>
      <c r="D16" s="12" t="s">
        <v>52</v>
      </c>
      <c r="E16" s="9" t="s">
        <v>53</v>
      </c>
      <c r="F16" s="13">
        <v>59</v>
      </c>
      <c r="G16" s="13">
        <f t="shared" si="0"/>
        <v>35.4</v>
      </c>
      <c r="H16" s="13">
        <v>80.2</v>
      </c>
      <c r="I16" s="13">
        <f t="shared" si="1"/>
        <v>32.080000000000005</v>
      </c>
      <c r="J16" s="13">
        <f t="shared" si="2"/>
        <v>67.48</v>
      </c>
    </row>
    <row r="17" spans="1:10" ht="27" customHeight="1">
      <c r="A17" s="9" t="s">
        <v>11</v>
      </c>
      <c r="B17" s="14"/>
      <c r="C17" s="11" t="s">
        <v>54</v>
      </c>
      <c r="D17" s="12" t="s">
        <v>55</v>
      </c>
      <c r="E17" s="9" t="s">
        <v>56</v>
      </c>
      <c r="F17" s="13">
        <v>58</v>
      </c>
      <c r="G17" s="13">
        <f t="shared" si="0"/>
        <v>34.8</v>
      </c>
      <c r="H17" s="13">
        <v>81.1</v>
      </c>
      <c r="I17" s="13">
        <f t="shared" si="1"/>
        <v>32.44</v>
      </c>
      <c r="J17" s="13">
        <f t="shared" si="2"/>
        <v>67.24</v>
      </c>
    </row>
    <row r="18" spans="1:10" ht="27" customHeight="1">
      <c r="A18" s="9" t="s">
        <v>11</v>
      </c>
      <c r="B18" s="14"/>
      <c r="C18" s="11" t="s">
        <v>57</v>
      </c>
      <c r="D18" s="12" t="s">
        <v>58</v>
      </c>
      <c r="E18" s="9" t="s">
        <v>59</v>
      </c>
      <c r="F18" s="13">
        <v>54</v>
      </c>
      <c r="G18" s="13">
        <f t="shared" si="0"/>
        <v>32.4</v>
      </c>
      <c r="H18" s="13">
        <v>86.9</v>
      </c>
      <c r="I18" s="13">
        <f t="shared" si="1"/>
        <v>34.760000000000005</v>
      </c>
      <c r="J18" s="13">
        <f t="shared" si="2"/>
        <v>67.16</v>
      </c>
    </row>
    <row r="19" spans="1:10" ht="27" customHeight="1">
      <c r="A19" s="9" t="s">
        <v>11</v>
      </c>
      <c r="B19" s="14"/>
      <c r="C19" s="11" t="s">
        <v>60</v>
      </c>
      <c r="D19" s="12" t="s">
        <v>61</v>
      </c>
      <c r="E19" s="9" t="s">
        <v>62</v>
      </c>
      <c r="F19" s="13">
        <v>53</v>
      </c>
      <c r="G19" s="13">
        <f t="shared" si="0"/>
        <v>31.799999999999997</v>
      </c>
      <c r="H19" s="13">
        <v>86.4</v>
      </c>
      <c r="I19" s="13">
        <f t="shared" si="1"/>
        <v>34.56</v>
      </c>
      <c r="J19" s="13">
        <f t="shared" si="2"/>
        <v>66.36</v>
      </c>
    </row>
    <row r="20" spans="1:10" ht="27" customHeight="1">
      <c r="A20" s="9" t="s">
        <v>11</v>
      </c>
      <c r="B20" s="14"/>
      <c r="C20" s="11" t="s">
        <v>63</v>
      </c>
      <c r="D20" s="12" t="s">
        <v>64</v>
      </c>
      <c r="E20" s="9" t="s">
        <v>65</v>
      </c>
      <c r="F20" s="13">
        <v>56</v>
      </c>
      <c r="G20" s="13">
        <f t="shared" si="0"/>
        <v>33.6</v>
      </c>
      <c r="H20" s="13">
        <v>81.4</v>
      </c>
      <c r="I20" s="13">
        <f t="shared" si="1"/>
        <v>32.56</v>
      </c>
      <c r="J20" s="13">
        <f t="shared" si="2"/>
        <v>66.16</v>
      </c>
    </row>
    <row r="21" spans="1:10" ht="27" customHeight="1">
      <c r="A21" s="9" t="s">
        <v>11</v>
      </c>
      <c r="B21" s="14"/>
      <c r="C21" s="11" t="s">
        <v>66</v>
      </c>
      <c r="D21" s="12" t="s">
        <v>67</v>
      </c>
      <c r="E21" s="9" t="s">
        <v>68</v>
      </c>
      <c r="F21" s="13">
        <v>53</v>
      </c>
      <c r="G21" s="13">
        <f t="shared" si="0"/>
        <v>31.799999999999997</v>
      </c>
      <c r="H21" s="13">
        <v>85.6</v>
      </c>
      <c r="I21" s="13">
        <f t="shared" si="1"/>
        <v>34.24</v>
      </c>
      <c r="J21" s="13">
        <f t="shared" si="2"/>
        <v>66.03999999999999</v>
      </c>
    </row>
    <row r="22" spans="1:10" ht="27" customHeight="1">
      <c r="A22" s="9" t="s">
        <v>11</v>
      </c>
      <c r="B22" s="14"/>
      <c r="C22" s="11" t="s">
        <v>69</v>
      </c>
      <c r="D22" s="12" t="s">
        <v>70</v>
      </c>
      <c r="E22" s="9" t="s">
        <v>71</v>
      </c>
      <c r="F22" s="13">
        <v>54</v>
      </c>
      <c r="G22" s="13">
        <f t="shared" si="0"/>
        <v>32.4</v>
      </c>
      <c r="H22" s="13">
        <v>84</v>
      </c>
      <c r="I22" s="13">
        <f t="shared" si="1"/>
        <v>33.6</v>
      </c>
      <c r="J22" s="13">
        <f t="shared" si="2"/>
        <v>66</v>
      </c>
    </row>
    <row r="23" spans="1:10" ht="27" customHeight="1">
      <c r="A23" s="9" t="s">
        <v>11</v>
      </c>
      <c r="B23" s="14"/>
      <c r="C23" s="11" t="s">
        <v>72</v>
      </c>
      <c r="D23" s="12" t="s">
        <v>73</v>
      </c>
      <c r="E23" s="9" t="s">
        <v>74</v>
      </c>
      <c r="F23" s="13">
        <v>52</v>
      </c>
      <c r="G23" s="13">
        <f t="shared" si="0"/>
        <v>31.2</v>
      </c>
      <c r="H23" s="13">
        <v>86.4</v>
      </c>
      <c r="I23" s="13">
        <f t="shared" si="1"/>
        <v>34.56</v>
      </c>
      <c r="J23" s="13">
        <f t="shared" si="2"/>
        <v>65.76</v>
      </c>
    </row>
    <row r="24" spans="1:10" ht="27" customHeight="1">
      <c r="A24" s="9" t="s">
        <v>11</v>
      </c>
      <c r="B24" s="14"/>
      <c r="C24" s="11" t="s">
        <v>75</v>
      </c>
      <c r="D24" s="12" t="s">
        <v>76</v>
      </c>
      <c r="E24" s="9" t="s">
        <v>77</v>
      </c>
      <c r="F24" s="13">
        <v>52</v>
      </c>
      <c r="G24" s="13">
        <f t="shared" si="0"/>
        <v>31.2</v>
      </c>
      <c r="H24" s="13">
        <v>86.2</v>
      </c>
      <c r="I24" s="13">
        <f t="shared" si="1"/>
        <v>34.480000000000004</v>
      </c>
      <c r="J24" s="13">
        <f t="shared" si="2"/>
        <v>65.68</v>
      </c>
    </row>
    <row r="25" spans="1:10" ht="27" customHeight="1">
      <c r="A25" s="9" t="s">
        <v>11</v>
      </c>
      <c r="B25" s="14"/>
      <c r="C25" s="11" t="s">
        <v>78</v>
      </c>
      <c r="D25" s="12" t="s">
        <v>79</v>
      </c>
      <c r="E25" s="9" t="s">
        <v>80</v>
      </c>
      <c r="F25" s="13">
        <v>54</v>
      </c>
      <c r="G25" s="13">
        <f t="shared" si="0"/>
        <v>32.4</v>
      </c>
      <c r="H25" s="13">
        <v>82.8</v>
      </c>
      <c r="I25" s="13">
        <f t="shared" si="1"/>
        <v>33.12</v>
      </c>
      <c r="J25" s="13">
        <f t="shared" si="2"/>
        <v>65.52</v>
      </c>
    </row>
    <row r="26" spans="1:10" ht="27" customHeight="1">
      <c r="A26" s="9" t="s">
        <v>11</v>
      </c>
      <c r="B26" s="14"/>
      <c r="C26" s="11" t="s">
        <v>81</v>
      </c>
      <c r="D26" s="12" t="s">
        <v>82</v>
      </c>
      <c r="E26" s="9" t="s">
        <v>83</v>
      </c>
      <c r="F26" s="13">
        <v>51</v>
      </c>
      <c r="G26" s="13">
        <f t="shared" si="0"/>
        <v>30.599999999999998</v>
      </c>
      <c r="H26" s="13">
        <v>85.8</v>
      </c>
      <c r="I26" s="13">
        <f t="shared" si="1"/>
        <v>34.32</v>
      </c>
      <c r="J26" s="13">
        <f t="shared" si="2"/>
        <v>64.92</v>
      </c>
    </row>
    <row r="27" spans="1:10" ht="27" customHeight="1">
      <c r="A27" s="9" t="s">
        <v>11</v>
      </c>
      <c r="B27" s="14"/>
      <c r="C27" s="11" t="s">
        <v>84</v>
      </c>
      <c r="D27" s="12" t="s">
        <v>85</v>
      </c>
      <c r="E27" s="9" t="s">
        <v>86</v>
      </c>
      <c r="F27" s="13">
        <v>53</v>
      </c>
      <c r="G27" s="13">
        <f t="shared" si="0"/>
        <v>31.799999999999997</v>
      </c>
      <c r="H27" s="13">
        <v>82.2</v>
      </c>
      <c r="I27" s="13">
        <f t="shared" si="1"/>
        <v>32.88</v>
      </c>
      <c r="J27" s="13">
        <f t="shared" si="2"/>
        <v>64.68</v>
      </c>
    </row>
    <row r="28" spans="1:10" ht="27" customHeight="1">
      <c r="A28" s="9" t="s">
        <v>11</v>
      </c>
      <c r="B28" s="14"/>
      <c r="C28" s="11" t="s">
        <v>87</v>
      </c>
      <c r="D28" s="12" t="s">
        <v>88</v>
      </c>
      <c r="E28" s="9" t="s">
        <v>89</v>
      </c>
      <c r="F28" s="13">
        <v>51</v>
      </c>
      <c r="G28" s="13">
        <f t="shared" si="0"/>
        <v>30.599999999999998</v>
      </c>
      <c r="H28" s="13">
        <v>85.2</v>
      </c>
      <c r="I28" s="13">
        <f t="shared" si="1"/>
        <v>34.080000000000005</v>
      </c>
      <c r="J28" s="13">
        <f t="shared" si="2"/>
        <v>64.68</v>
      </c>
    </row>
    <row r="29" spans="1:10" ht="27" customHeight="1">
      <c r="A29" s="9" t="s">
        <v>11</v>
      </c>
      <c r="B29" s="14"/>
      <c r="C29" s="11" t="s">
        <v>90</v>
      </c>
      <c r="D29" s="12" t="s">
        <v>91</v>
      </c>
      <c r="E29" s="9" t="s">
        <v>92</v>
      </c>
      <c r="F29" s="13">
        <v>54</v>
      </c>
      <c r="G29" s="13">
        <f t="shared" si="0"/>
        <v>32.4</v>
      </c>
      <c r="H29" s="13">
        <v>79.8</v>
      </c>
      <c r="I29" s="13">
        <f t="shared" si="1"/>
        <v>31.92</v>
      </c>
      <c r="J29" s="13">
        <f t="shared" si="2"/>
        <v>64.32</v>
      </c>
    </row>
    <row r="30" spans="1:10" ht="27" customHeight="1">
      <c r="A30" s="9" t="s">
        <v>11</v>
      </c>
      <c r="B30" s="14"/>
      <c r="C30" s="11" t="s">
        <v>93</v>
      </c>
      <c r="D30" s="12" t="s">
        <v>94</v>
      </c>
      <c r="E30" s="9" t="s">
        <v>95</v>
      </c>
      <c r="F30" s="13">
        <v>54</v>
      </c>
      <c r="G30" s="13">
        <f t="shared" si="0"/>
        <v>32.4</v>
      </c>
      <c r="H30" s="13">
        <v>79.8</v>
      </c>
      <c r="I30" s="13">
        <f t="shared" si="1"/>
        <v>31.92</v>
      </c>
      <c r="J30" s="13">
        <f t="shared" si="2"/>
        <v>64.32</v>
      </c>
    </row>
    <row r="31" spans="1:10" ht="27" customHeight="1">
      <c r="A31" s="9" t="s">
        <v>11</v>
      </c>
      <c r="B31" s="14"/>
      <c r="C31" s="11" t="s">
        <v>96</v>
      </c>
      <c r="D31" s="12" t="s">
        <v>97</v>
      </c>
      <c r="E31" s="9" t="s">
        <v>98</v>
      </c>
      <c r="F31" s="13">
        <v>55</v>
      </c>
      <c r="G31" s="13">
        <f t="shared" si="0"/>
        <v>33</v>
      </c>
      <c r="H31" s="13">
        <v>78.2</v>
      </c>
      <c r="I31" s="13">
        <f t="shared" si="1"/>
        <v>31.28</v>
      </c>
      <c r="J31" s="13">
        <f t="shared" si="2"/>
        <v>64.28</v>
      </c>
    </row>
    <row r="32" spans="1:10" ht="27" customHeight="1">
      <c r="A32" s="9" t="s">
        <v>11</v>
      </c>
      <c r="B32" s="14"/>
      <c r="C32" s="11" t="s">
        <v>99</v>
      </c>
      <c r="D32" s="12" t="s">
        <v>100</v>
      </c>
      <c r="E32" s="9" t="s">
        <v>101</v>
      </c>
      <c r="F32" s="13">
        <v>53</v>
      </c>
      <c r="G32" s="13">
        <f t="shared" si="0"/>
        <v>31.799999999999997</v>
      </c>
      <c r="H32" s="13">
        <v>80.4</v>
      </c>
      <c r="I32" s="13">
        <f t="shared" si="1"/>
        <v>32.160000000000004</v>
      </c>
      <c r="J32" s="13">
        <f t="shared" si="2"/>
        <v>63.96</v>
      </c>
    </row>
    <row r="33" spans="1:10" ht="27" customHeight="1">
      <c r="A33" s="9" t="s">
        <v>11</v>
      </c>
      <c r="B33" s="14"/>
      <c r="C33" s="11" t="s">
        <v>102</v>
      </c>
      <c r="D33" s="12" t="s">
        <v>103</v>
      </c>
      <c r="E33" s="9" t="s">
        <v>104</v>
      </c>
      <c r="F33" s="13">
        <v>50</v>
      </c>
      <c r="G33" s="13">
        <f t="shared" si="0"/>
        <v>30</v>
      </c>
      <c r="H33" s="13">
        <v>83.4</v>
      </c>
      <c r="I33" s="13">
        <f t="shared" si="1"/>
        <v>33.36000000000001</v>
      </c>
      <c r="J33" s="13">
        <f t="shared" si="2"/>
        <v>63.36000000000001</v>
      </c>
    </row>
    <row r="34" spans="1:10" ht="27" customHeight="1">
      <c r="A34" s="9" t="s">
        <v>11</v>
      </c>
      <c r="B34" s="14"/>
      <c r="C34" s="11" t="s">
        <v>105</v>
      </c>
      <c r="D34" s="12" t="s">
        <v>106</v>
      </c>
      <c r="E34" s="9" t="s">
        <v>107</v>
      </c>
      <c r="F34" s="13">
        <v>54</v>
      </c>
      <c r="G34" s="13">
        <f t="shared" si="0"/>
        <v>32.4</v>
      </c>
      <c r="H34" s="13">
        <v>75.6</v>
      </c>
      <c r="I34" s="13">
        <f t="shared" si="1"/>
        <v>30.24</v>
      </c>
      <c r="J34" s="13">
        <f t="shared" si="2"/>
        <v>62.64</v>
      </c>
    </row>
    <row r="35" spans="1:10" ht="27" customHeight="1">
      <c r="A35" s="9" t="s">
        <v>11</v>
      </c>
      <c r="B35" s="14"/>
      <c r="C35" s="11" t="s">
        <v>108</v>
      </c>
      <c r="D35" s="12" t="s">
        <v>109</v>
      </c>
      <c r="E35" s="9" t="s">
        <v>110</v>
      </c>
      <c r="F35" s="13">
        <v>49</v>
      </c>
      <c r="G35" s="13">
        <f t="shared" si="0"/>
        <v>29.4</v>
      </c>
      <c r="H35" s="13">
        <v>81.8</v>
      </c>
      <c r="I35" s="13">
        <f t="shared" si="1"/>
        <v>32.72</v>
      </c>
      <c r="J35" s="13">
        <f t="shared" si="2"/>
        <v>62.12</v>
      </c>
    </row>
    <row r="36" spans="1:10" ht="27" customHeight="1">
      <c r="A36" s="9" t="s">
        <v>11</v>
      </c>
      <c r="B36" s="14"/>
      <c r="C36" s="11" t="s">
        <v>111</v>
      </c>
      <c r="D36" s="12" t="s">
        <v>112</v>
      </c>
      <c r="E36" s="9" t="s">
        <v>113</v>
      </c>
      <c r="F36" s="13">
        <v>50</v>
      </c>
      <c r="G36" s="13">
        <f t="shared" si="0"/>
        <v>30</v>
      </c>
      <c r="H36" s="13">
        <v>77.6</v>
      </c>
      <c r="I36" s="13">
        <f t="shared" si="1"/>
        <v>31.04</v>
      </c>
      <c r="J36" s="13">
        <f t="shared" si="2"/>
        <v>61.04</v>
      </c>
    </row>
    <row r="37" spans="1:10" ht="27" customHeight="1">
      <c r="A37" s="9" t="s">
        <v>11</v>
      </c>
      <c r="B37" s="14"/>
      <c r="C37" s="11" t="s">
        <v>114</v>
      </c>
      <c r="D37" s="12" t="s">
        <v>115</v>
      </c>
      <c r="E37" s="9" t="s">
        <v>116</v>
      </c>
      <c r="F37" s="13">
        <v>52</v>
      </c>
      <c r="G37" s="13">
        <f t="shared" si="0"/>
        <v>31.2</v>
      </c>
      <c r="H37" s="13">
        <v>74.4</v>
      </c>
      <c r="I37" s="13">
        <f t="shared" si="1"/>
        <v>29.760000000000005</v>
      </c>
      <c r="J37" s="13">
        <f t="shared" si="2"/>
        <v>60.96000000000001</v>
      </c>
    </row>
    <row r="38" spans="1:10" ht="27" customHeight="1">
      <c r="A38" s="9" t="s">
        <v>11</v>
      </c>
      <c r="B38" s="14"/>
      <c r="C38" s="11" t="s">
        <v>117</v>
      </c>
      <c r="D38" s="12" t="s">
        <v>118</v>
      </c>
      <c r="E38" s="9" t="s">
        <v>119</v>
      </c>
      <c r="F38" s="13">
        <v>48</v>
      </c>
      <c r="G38" s="13">
        <f t="shared" si="0"/>
        <v>28.799999999999997</v>
      </c>
      <c r="H38" s="13">
        <v>80.4</v>
      </c>
      <c r="I38" s="13">
        <f t="shared" si="1"/>
        <v>32.160000000000004</v>
      </c>
      <c r="J38" s="13">
        <f t="shared" si="2"/>
        <v>60.96</v>
      </c>
    </row>
    <row r="39" spans="1:10" ht="27" customHeight="1">
      <c r="A39" s="9" t="s">
        <v>11</v>
      </c>
      <c r="B39" s="14"/>
      <c r="C39" s="11" t="s">
        <v>117</v>
      </c>
      <c r="D39" s="12" t="s">
        <v>120</v>
      </c>
      <c r="E39" s="9" t="s">
        <v>121</v>
      </c>
      <c r="F39" s="13">
        <v>54</v>
      </c>
      <c r="G39" s="13">
        <f t="shared" si="0"/>
        <v>32.4</v>
      </c>
      <c r="H39" s="13">
        <v>70.4</v>
      </c>
      <c r="I39" s="13">
        <f t="shared" si="1"/>
        <v>28.160000000000004</v>
      </c>
      <c r="J39" s="13">
        <f t="shared" si="2"/>
        <v>60.56</v>
      </c>
    </row>
    <row r="40" spans="1:10" ht="27" customHeight="1">
      <c r="A40" s="9" t="s">
        <v>11</v>
      </c>
      <c r="B40" s="14"/>
      <c r="C40" s="11" t="s">
        <v>122</v>
      </c>
      <c r="D40" s="12" t="s">
        <v>123</v>
      </c>
      <c r="E40" s="9" t="s">
        <v>124</v>
      </c>
      <c r="F40" s="13">
        <v>52</v>
      </c>
      <c r="G40" s="13">
        <f t="shared" si="0"/>
        <v>31.2</v>
      </c>
      <c r="H40" s="13">
        <v>72.2</v>
      </c>
      <c r="I40" s="13">
        <f t="shared" si="1"/>
        <v>28.880000000000003</v>
      </c>
      <c r="J40" s="13">
        <f t="shared" si="2"/>
        <v>60.08</v>
      </c>
    </row>
    <row r="41" spans="1:10" ht="27" customHeight="1">
      <c r="A41" s="9" t="s">
        <v>11</v>
      </c>
      <c r="B41" s="14"/>
      <c r="C41" s="11" t="s">
        <v>125</v>
      </c>
      <c r="D41" s="12" t="s">
        <v>126</v>
      </c>
      <c r="E41" s="9" t="s">
        <v>127</v>
      </c>
      <c r="F41" s="13">
        <v>50</v>
      </c>
      <c r="G41" s="13">
        <f t="shared" si="0"/>
        <v>30</v>
      </c>
      <c r="H41" s="13">
        <v>75</v>
      </c>
      <c r="I41" s="13">
        <f t="shared" si="1"/>
        <v>30</v>
      </c>
      <c r="J41" s="13">
        <f t="shared" si="2"/>
        <v>60</v>
      </c>
    </row>
    <row r="42" spans="1:10" ht="27" customHeight="1">
      <c r="A42" s="9" t="s">
        <v>11</v>
      </c>
      <c r="B42" s="15"/>
      <c r="C42" s="11" t="s">
        <v>128</v>
      </c>
      <c r="D42" s="12" t="s">
        <v>129</v>
      </c>
      <c r="E42" s="9" t="s">
        <v>130</v>
      </c>
      <c r="F42" s="13">
        <v>52</v>
      </c>
      <c r="G42" s="13">
        <f t="shared" si="0"/>
        <v>31.2</v>
      </c>
      <c r="H42" s="13" t="s">
        <v>131</v>
      </c>
      <c r="I42" s="13"/>
      <c r="J42" s="13"/>
    </row>
    <row r="43" spans="1:10" ht="27" customHeight="1">
      <c r="A43" s="9" t="s">
        <v>132</v>
      </c>
      <c r="B43" s="10">
        <v>1</v>
      </c>
      <c r="C43" s="11" t="s">
        <v>133</v>
      </c>
      <c r="D43" s="12" t="s">
        <v>134</v>
      </c>
      <c r="E43" s="9" t="s">
        <v>135</v>
      </c>
      <c r="F43" s="13">
        <v>54</v>
      </c>
      <c r="G43" s="13">
        <f t="shared" si="0"/>
        <v>32.4</v>
      </c>
      <c r="H43" s="13">
        <v>89.2</v>
      </c>
      <c r="I43" s="13">
        <f aca="true" t="shared" si="3" ref="I43:I46">H43*0.4</f>
        <v>35.68</v>
      </c>
      <c r="J43" s="13">
        <f aca="true" t="shared" si="4" ref="J43:J46">G43+I43</f>
        <v>68.08</v>
      </c>
    </row>
    <row r="44" spans="1:10" ht="27" customHeight="1">
      <c r="A44" s="9" t="s">
        <v>132</v>
      </c>
      <c r="B44" s="15"/>
      <c r="C44" s="11" t="s">
        <v>136</v>
      </c>
      <c r="D44" s="12" t="s">
        <v>137</v>
      </c>
      <c r="E44" s="9" t="s">
        <v>138</v>
      </c>
      <c r="F44" s="13">
        <v>58</v>
      </c>
      <c r="G44" s="13">
        <f t="shared" si="0"/>
        <v>34.8</v>
      </c>
      <c r="H44" s="13">
        <v>82.6</v>
      </c>
      <c r="I44" s="13">
        <f t="shared" si="3"/>
        <v>33.04</v>
      </c>
      <c r="J44" s="13">
        <f t="shared" si="4"/>
        <v>67.84</v>
      </c>
    </row>
    <row r="45" spans="1:10" ht="27" customHeight="1">
      <c r="A45" s="9" t="s">
        <v>139</v>
      </c>
      <c r="B45" s="10">
        <v>1</v>
      </c>
      <c r="C45" s="11" t="s">
        <v>140</v>
      </c>
      <c r="D45" s="12" t="s">
        <v>141</v>
      </c>
      <c r="E45" s="9" t="s">
        <v>142</v>
      </c>
      <c r="F45" s="13">
        <v>88</v>
      </c>
      <c r="G45" s="13">
        <f t="shared" si="0"/>
        <v>52.8</v>
      </c>
      <c r="H45" s="13">
        <v>90.8</v>
      </c>
      <c r="I45" s="13">
        <f t="shared" si="3"/>
        <v>36.32</v>
      </c>
      <c r="J45" s="13">
        <f t="shared" si="4"/>
        <v>89.12</v>
      </c>
    </row>
    <row r="46" spans="1:10" ht="27" customHeight="1">
      <c r="A46" s="9" t="s">
        <v>139</v>
      </c>
      <c r="B46" s="15"/>
      <c r="C46" s="11" t="s">
        <v>143</v>
      </c>
      <c r="D46" s="12" t="s">
        <v>144</v>
      </c>
      <c r="E46" s="9" t="s">
        <v>145</v>
      </c>
      <c r="F46" s="13">
        <v>80</v>
      </c>
      <c r="G46" s="13">
        <f t="shared" si="0"/>
        <v>48</v>
      </c>
      <c r="H46" s="13">
        <v>80</v>
      </c>
      <c r="I46" s="13">
        <f t="shared" si="3"/>
        <v>32</v>
      </c>
      <c r="J46" s="13">
        <f t="shared" si="4"/>
        <v>80</v>
      </c>
    </row>
    <row r="47" spans="1:10" ht="27" customHeight="1">
      <c r="A47" s="16" t="s">
        <v>146</v>
      </c>
      <c r="B47" s="17">
        <v>30</v>
      </c>
      <c r="C47" s="11" t="s">
        <v>147</v>
      </c>
      <c r="D47" s="12" t="s">
        <v>148</v>
      </c>
      <c r="E47" s="9" t="s">
        <v>149</v>
      </c>
      <c r="F47" s="13">
        <v>74</v>
      </c>
      <c r="G47" s="13">
        <f t="shared" si="0"/>
        <v>44.4</v>
      </c>
      <c r="H47" s="13">
        <v>88.6</v>
      </c>
      <c r="I47" s="13">
        <f aca="true" t="shared" si="5" ref="I47:I107">H47*0.4</f>
        <v>35.44</v>
      </c>
      <c r="J47" s="13">
        <f aca="true" t="shared" si="6" ref="J47:J107">G47+I47</f>
        <v>79.84</v>
      </c>
    </row>
    <row r="48" spans="1:10" ht="27" customHeight="1">
      <c r="A48" s="16" t="s">
        <v>146</v>
      </c>
      <c r="B48" s="17"/>
      <c r="C48" s="11" t="s">
        <v>150</v>
      </c>
      <c r="D48" s="12" t="s">
        <v>151</v>
      </c>
      <c r="E48" s="9" t="s">
        <v>152</v>
      </c>
      <c r="F48" s="13">
        <v>73</v>
      </c>
      <c r="G48" s="13">
        <f t="shared" si="0"/>
        <v>43.8</v>
      </c>
      <c r="H48" s="13">
        <v>85.4</v>
      </c>
      <c r="I48" s="13">
        <f t="shared" si="5"/>
        <v>34.160000000000004</v>
      </c>
      <c r="J48" s="13">
        <f t="shared" si="6"/>
        <v>77.96000000000001</v>
      </c>
    </row>
    <row r="49" spans="1:10" ht="27" customHeight="1">
      <c r="A49" s="16" t="s">
        <v>146</v>
      </c>
      <c r="B49" s="17"/>
      <c r="C49" s="11" t="s">
        <v>153</v>
      </c>
      <c r="D49" s="12" t="s">
        <v>154</v>
      </c>
      <c r="E49" s="9" t="s">
        <v>155</v>
      </c>
      <c r="F49" s="13">
        <v>80</v>
      </c>
      <c r="G49" s="13">
        <f t="shared" si="0"/>
        <v>48</v>
      </c>
      <c r="H49" s="13">
        <v>73.2</v>
      </c>
      <c r="I49" s="13">
        <f t="shared" si="5"/>
        <v>29.28</v>
      </c>
      <c r="J49" s="13">
        <f t="shared" si="6"/>
        <v>77.28</v>
      </c>
    </row>
    <row r="50" spans="1:10" ht="27" customHeight="1">
      <c r="A50" s="16" t="s">
        <v>146</v>
      </c>
      <c r="B50" s="17"/>
      <c r="C50" s="11" t="s">
        <v>156</v>
      </c>
      <c r="D50" s="12" t="s">
        <v>157</v>
      </c>
      <c r="E50" s="9" t="s">
        <v>158</v>
      </c>
      <c r="F50" s="13">
        <v>74</v>
      </c>
      <c r="G50" s="13">
        <f t="shared" si="0"/>
        <v>44.4</v>
      </c>
      <c r="H50" s="13">
        <v>80.4</v>
      </c>
      <c r="I50" s="13">
        <f t="shared" si="5"/>
        <v>32.160000000000004</v>
      </c>
      <c r="J50" s="13">
        <f t="shared" si="6"/>
        <v>76.56</v>
      </c>
    </row>
    <row r="51" spans="1:10" ht="27" customHeight="1">
      <c r="A51" s="16" t="s">
        <v>146</v>
      </c>
      <c r="B51" s="17"/>
      <c r="C51" s="11" t="s">
        <v>159</v>
      </c>
      <c r="D51" s="12" t="s">
        <v>160</v>
      </c>
      <c r="E51" s="9" t="s">
        <v>161</v>
      </c>
      <c r="F51" s="13">
        <v>75</v>
      </c>
      <c r="G51" s="13">
        <f t="shared" si="0"/>
        <v>45</v>
      </c>
      <c r="H51" s="13">
        <v>78.8</v>
      </c>
      <c r="I51" s="13">
        <f t="shared" si="5"/>
        <v>31.52</v>
      </c>
      <c r="J51" s="13">
        <f t="shared" si="6"/>
        <v>76.52</v>
      </c>
    </row>
    <row r="52" spans="1:10" ht="27" customHeight="1">
      <c r="A52" s="16" t="s">
        <v>146</v>
      </c>
      <c r="B52" s="17"/>
      <c r="C52" s="11" t="s">
        <v>162</v>
      </c>
      <c r="D52" s="12" t="s">
        <v>163</v>
      </c>
      <c r="E52" s="9" t="s">
        <v>164</v>
      </c>
      <c r="F52" s="13">
        <v>67</v>
      </c>
      <c r="G52" s="13">
        <f t="shared" si="0"/>
        <v>40.199999999999996</v>
      </c>
      <c r="H52" s="13">
        <v>90</v>
      </c>
      <c r="I52" s="13">
        <f t="shared" si="5"/>
        <v>36</v>
      </c>
      <c r="J52" s="13">
        <f t="shared" si="6"/>
        <v>76.19999999999999</v>
      </c>
    </row>
    <row r="53" spans="1:10" ht="27" customHeight="1">
      <c r="A53" s="16" t="s">
        <v>146</v>
      </c>
      <c r="B53" s="17"/>
      <c r="C53" s="11" t="s">
        <v>165</v>
      </c>
      <c r="D53" s="12" t="s">
        <v>166</v>
      </c>
      <c r="E53" s="9" t="s">
        <v>167</v>
      </c>
      <c r="F53" s="13">
        <v>76</v>
      </c>
      <c r="G53" s="13">
        <f t="shared" si="0"/>
        <v>45.6</v>
      </c>
      <c r="H53" s="13">
        <v>75.6</v>
      </c>
      <c r="I53" s="13">
        <f t="shared" si="5"/>
        <v>30.24</v>
      </c>
      <c r="J53" s="13">
        <f t="shared" si="6"/>
        <v>75.84</v>
      </c>
    </row>
    <row r="54" spans="1:10" ht="27" customHeight="1">
      <c r="A54" s="16" t="s">
        <v>146</v>
      </c>
      <c r="B54" s="17"/>
      <c r="C54" s="11" t="s">
        <v>168</v>
      </c>
      <c r="D54" s="12" t="s">
        <v>169</v>
      </c>
      <c r="E54" s="9" t="s">
        <v>170</v>
      </c>
      <c r="F54" s="13">
        <v>69</v>
      </c>
      <c r="G54" s="13">
        <f t="shared" si="0"/>
        <v>41.4</v>
      </c>
      <c r="H54" s="13">
        <v>85.6</v>
      </c>
      <c r="I54" s="13">
        <f t="shared" si="5"/>
        <v>34.24</v>
      </c>
      <c r="J54" s="13">
        <f t="shared" si="6"/>
        <v>75.64</v>
      </c>
    </row>
    <row r="55" spans="1:10" ht="27" customHeight="1">
      <c r="A55" s="16" t="s">
        <v>146</v>
      </c>
      <c r="B55" s="17"/>
      <c r="C55" s="11" t="s">
        <v>171</v>
      </c>
      <c r="D55" s="12" t="s">
        <v>172</v>
      </c>
      <c r="E55" s="9" t="s">
        <v>173</v>
      </c>
      <c r="F55" s="13">
        <v>66</v>
      </c>
      <c r="G55" s="13">
        <f t="shared" si="0"/>
        <v>39.6</v>
      </c>
      <c r="H55" s="13">
        <v>90</v>
      </c>
      <c r="I55" s="13">
        <f t="shared" si="5"/>
        <v>36</v>
      </c>
      <c r="J55" s="13">
        <f t="shared" si="6"/>
        <v>75.6</v>
      </c>
    </row>
    <row r="56" spans="1:10" ht="27" customHeight="1">
      <c r="A56" s="16" t="s">
        <v>146</v>
      </c>
      <c r="B56" s="17"/>
      <c r="C56" s="11" t="s">
        <v>174</v>
      </c>
      <c r="D56" s="12" t="s">
        <v>175</v>
      </c>
      <c r="E56" s="9" t="s">
        <v>176</v>
      </c>
      <c r="F56" s="13">
        <v>69</v>
      </c>
      <c r="G56" s="13">
        <f t="shared" si="0"/>
        <v>41.4</v>
      </c>
      <c r="H56" s="13">
        <v>83.6</v>
      </c>
      <c r="I56" s="13">
        <f t="shared" si="5"/>
        <v>33.44</v>
      </c>
      <c r="J56" s="13">
        <f t="shared" si="6"/>
        <v>74.84</v>
      </c>
    </row>
    <row r="57" spans="1:10" ht="27" customHeight="1">
      <c r="A57" s="16" t="s">
        <v>146</v>
      </c>
      <c r="B57" s="17"/>
      <c r="C57" s="11" t="s">
        <v>177</v>
      </c>
      <c r="D57" s="12" t="s">
        <v>178</v>
      </c>
      <c r="E57" s="9" t="s">
        <v>179</v>
      </c>
      <c r="F57" s="13">
        <v>72</v>
      </c>
      <c r="G57" s="13">
        <f t="shared" si="0"/>
        <v>43.199999999999996</v>
      </c>
      <c r="H57" s="13">
        <v>78.4</v>
      </c>
      <c r="I57" s="13">
        <f t="shared" si="5"/>
        <v>31.360000000000003</v>
      </c>
      <c r="J57" s="13">
        <f t="shared" si="6"/>
        <v>74.56</v>
      </c>
    </row>
    <row r="58" spans="1:10" ht="27" customHeight="1">
      <c r="A58" s="16" t="s">
        <v>146</v>
      </c>
      <c r="B58" s="17"/>
      <c r="C58" s="11" t="s">
        <v>180</v>
      </c>
      <c r="D58" s="12" t="s">
        <v>181</v>
      </c>
      <c r="E58" s="9" t="s">
        <v>182</v>
      </c>
      <c r="F58" s="13">
        <v>72</v>
      </c>
      <c r="G58" s="13">
        <f t="shared" si="0"/>
        <v>43.199999999999996</v>
      </c>
      <c r="H58" s="13">
        <v>77.4</v>
      </c>
      <c r="I58" s="13">
        <f t="shared" si="5"/>
        <v>30.960000000000004</v>
      </c>
      <c r="J58" s="13">
        <f t="shared" si="6"/>
        <v>74.16</v>
      </c>
    </row>
    <row r="59" spans="1:10" ht="27" customHeight="1">
      <c r="A59" s="16" t="s">
        <v>146</v>
      </c>
      <c r="B59" s="17"/>
      <c r="C59" s="11" t="s">
        <v>183</v>
      </c>
      <c r="D59" s="12" t="s">
        <v>184</v>
      </c>
      <c r="E59" s="9" t="s">
        <v>185</v>
      </c>
      <c r="F59" s="13">
        <v>72</v>
      </c>
      <c r="G59" s="13">
        <f t="shared" si="0"/>
        <v>43.199999999999996</v>
      </c>
      <c r="H59" s="13">
        <v>75.8</v>
      </c>
      <c r="I59" s="13">
        <f t="shared" si="5"/>
        <v>30.32</v>
      </c>
      <c r="J59" s="13">
        <f t="shared" si="6"/>
        <v>73.52</v>
      </c>
    </row>
    <row r="60" spans="1:10" ht="27" customHeight="1">
      <c r="A60" s="16" t="s">
        <v>146</v>
      </c>
      <c r="B60" s="17"/>
      <c r="C60" s="11" t="s">
        <v>186</v>
      </c>
      <c r="D60" s="12" t="s">
        <v>187</v>
      </c>
      <c r="E60" s="9" t="s">
        <v>188</v>
      </c>
      <c r="F60" s="13">
        <v>70</v>
      </c>
      <c r="G60" s="13">
        <f t="shared" si="0"/>
        <v>42</v>
      </c>
      <c r="H60" s="13">
        <v>78.4</v>
      </c>
      <c r="I60" s="13">
        <f t="shared" si="5"/>
        <v>31.360000000000003</v>
      </c>
      <c r="J60" s="13">
        <f t="shared" si="6"/>
        <v>73.36</v>
      </c>
    </row>
    <row r="61" spans="1:10" ht="27" customHeight="1">
      <c r="A61" s="16" t="s">
        <v>146</v>
      </c>
      <c r="B61" s="17"/>
      <c r="C61" s="11" t="s">
        <v>189</v>
      </c>
      <c r="D61" s="12" t="s">
        <v>190</v>
      </c>
      <c r="E61" s="9" t="s">
        <v>191</v>
      </c>
      <c r="F61" s="13">
        <v>73</v>
      </c>
      <c r="G61" s="13">
        <f t="shared" si="0"/>
        <v>43.8</v>
      </c>
      <c r="H61" s="13">
        <v>73.6</v>
      </c>
      <c r="I61" s="13">
        <f t="shared" si="5"/>
        <v>29.439999999999998</v>
      </c>
      <c r="J61" s="13">
        <f t="shared" si="6"/>
        <v>73.24</v>
      </c>
    </row>
    <row r="62" spans="1:10" ht="27" customHeight="1">
      <c r="A62" s="16" t="s">
        <v>146</v>
      </c>
      <c r="B62" s="17"/>
      <c r="C62" s="11" t="s">
        <v>192</v>
      </c>
      <c r="D62" s="12" t="s">
        <v>193</v>
      </c>
      <c r="E62" s="9" t="s">
        <v>194</v>
      </c>
      <c r="F62" s="13">
        <v>72</v>
      </c>
      <c r="G62" s="13">
        <f t="shared" si="0"/>
        <v>43.199999999999996</v>
      </c>
      <c r="H62" s="13">
        <v>75</v>
      </c>
      <c r="I62" s="13">
        <f t="shared" si="5"/>
        <v>30</v>
      </c>
      <c r="J62" s="13">
        <f t="shared" si="6"/>
        <v>73.19999999999999</v>
      </c>
    </row>
    <row r="63" spans="1:10" ht="27" customHeight="1">
      <c r="A63" s="16" t="s">
        <v>146</v>
      </c>
      <c r="B63" s="17"/>
      <c r="C63" s="11" t="s">
        <v>195</v>
      </c>
      <c r="D63" s="12" t="s">
        <v>196</v>
      </c>
      <c r="E63" s="9" t="s">
        <v>197</v>
      </c>
      <c r="F63" s="13">
        <v>69</v>
      </c>
      <c r="G63" s="13">
        <f t="shared" si="0"/>
        <v>41.4</v>
      </c>
      <c r="H63" s="13">
        <v>78</v>
      </c>
      <c r="I63" s="13">
        <f t="shared" si="5"/>
        <v>31.200000000000003</v>
      </c>
      <c r="J63" s="13">
        <f t="shared" si="6"/>
        <v>72.6</v>
      </c>
    </row>
    <row r="64" spans="1:10" ht="27" customHeight="1">
      <c r="A64" s="16" t="s">
        <v>146</v>
      </c>
      <c r="B64" s="17"/>
      <c r="C64" s="11" t="s">
        <v>198</v>
      </c>
      <c r="D64" s="12" t="s">
        <v>199</v>
      </c>
      <c r="E64" s="9" t="s">
        <v>200</v>
      </c>
      <c r="F64" s="13">
        <v>65</v>
      </c>
      <c r="G64" s="13">
        <f t="shared" si="0"/>
        <v>39</v>
      </c>
      <c r="H64" s="13">
        <v>83</v>
      </c>
      <c r="I64" s="13">
        <f t="shared" si="5"/>
        <v>33.2</v>
      </c>
      <c r="J64" s="13">
        <f t="shared" si="6"/>
        <v>72.2</v>
      </c>
    </row>
    <row r="65" spans="1:10" ht="27" customHeight="1">
      <c r="A65" s="16" t="s">
        <v>146</v>
      </c>
      <c r="B65" s="17"/>
      <c r="C65" s="11" t="s">
        <v>201</v>
      </c>
      <c r="D65" s="12" t="s">
        <v>202</v>
      </c>
      <c r="E65" s="9" t="s">
        <v>203</v>
      </c>
      <c r="F65" s="13">
        <v>68</v>
      </c>
      <c r="G65" s="13">
        <f t="shared" si="0"/>
        <v>40.8</v>
      </c>
      <c r="H65" s="13">
        <v>77.6</v>
      </c>
      <c r="I65" s="13">
        <f t="shared" si="5"/>
        <v>31.04</v>
      </c>
      <c r="J65" s="13">
        <f t="shared" si="6"/>
        <v>71.84</v>
      </c>
    </row>
    <row r="66" spans="1:10" ht="27" customHeight="1">
      <c r="A66" s="16" t="s">
        <v>146</v>
      </c>
      <c r="B66" s="17"/>
      <c r="C66" s="11" t="s">
        <v>204</v>
      </c>
      <c r="D66" s="12" t="s">
        <v>205</v>
      </c>
      <c r="E66" s="9" t="s">
        <v>206</v>
      </c>
      <c r="F66" s="13">
        <v>71</v>
      </c>
      <c r="G66" s="13">
        <f t="shared" si="0"/>
        <v>42.6</v>
      </c>
      <c r="H66" s="13">
        <v>73</v>
      </c>
      <c r="I66" s="13">
        <f t="shared" si="5"/>
        <v>29.200000000000003</v>
      </c>
      <c r="J66" s="13">
        <f t="shared" si="6"/>
        <v>71.80000000000001</v>
      </c>
    </row>
    <row r="67" spans="1:10" ht="27" customHeight="1">
      <c r="A67" s="16" t="s">
        <v>146</v>
      </c>
      <c r="B67" s="17"/>
      <c r="C67" s="11" t="s">
        <v>207</v>
      </c>
      <c r="D67" s="12" t="s">
        <v>208</v>
      </c>
      <c r="E67" s="9" t="s">
        <v>209</v>
      </c>
      <c r="F67" s="13">
        <v>62</v>
      </c>
      <c r="G67" s="13">
        <f aca="true" t="shared" si="7" ref="G67:G107">F67*0.6</f>
        <v>37.199999999999996</v>
      </c>
      <c r="H67" s="13">
        <v>86</v>
      </c>
      <c r="I67" s="13">
        <f t="shared" si="5"/>
        <v>34.4</v>
      </c>
      <c r="J67" s="13">
        <f t="shared" si="6"/>
        <v>71.6</v>
      </c>
    </row>
    <row r="68" spans="1:10" ht="27" customHeight="1">
      <c r="A68" s="16" t="s">
        <v>146</v>
      </c>
      <c r="B68" s="17"/>
      <c r="C68" s="11" t="s">
        <v>171</v>
      </c>
      <c r="D68" s="12" t="s">
        <v>210</v>
      </c>
      <c r="E68" s="9" t="s">
        <v>211</v>
      </c>
      <c r="F68" s="13">
        <v>70</v>
      </c>
      <c r="G68" s="13">
        <f t="shared" si="7"/>
        <v>42</v>
      </c>
      <c r="H68" s="13">
        <v>73.8</v>
      </c>
      <c r="I68" s="13">
        <f t="shared" si="5"/>
        <v>29.52</v>
      </c>
      <c r="J68" s="13">
        <f t="shared" si="6"/>
        <v>71.52</v>
      </c>
    </row>
    <row r="69" spans="1:10" ht="27" customHeight="1">
      <c r="A69" s="16" t="s">
        <v>146</v>
      </c>
      <c r="B69" s="17"/>
      <c r="C69" s="11" t="s">
        <v>212</v>
      </c>
      <c r="D69" s="12" t="s">
        <v>213</v>
      </c>
      <c r="E69" s="9" t="s">
        <v>214</v>
      </c>
      <c r="F69" s="13">
        <v>62</v>
      </c>
      <c r="G69" s="13">
        <f t="shared" si="7"/>
        <v>37.199999999999996</v>
      </c>
      <c r="H69" s="13">
        <v>85.8</v>
      </c>
      <c r="I69" s="13">
        <f t="shared" si="5"/>
        <v>34.32</v>
      </c>
      <c r="J69" s="13">
        <f t="shared" si="6"/>
        <v>71.52</v>
      </c>
    </row>
    <row r="70" spans="1:10" ht="27" customHeight="1">
      <c r="A70" s="16" t="s">
        <v>146</v>
      </c>
      <c r="B70" s="17"/>
      <c r="C70" s="11" t="s">
        <v>215</v>
      </c>
      <c r="D70" s="12" t="s">
        <v>216</v>
      </c>
      <c r="E70" s="9" t="s">
        <v>217</v>
      </c>
      <c r="F70" s="13">
        <v>65</v>
      </c>
      <c r="G70" s="13">
        <f t="shared" si="7"/>
        <v>39</v>
      </c>
      <c r="H70" s="13">
        <v>80.4</v>
      </c>
      <c r="I70" s="13">
        <f t="shared" si="5"/>
        <v>32.160000000000004</v>
      </c>
      <c r="J70" s="13">
        <f t="shared" si="6"/>
        <v>71.16</v>
      </c>
    </row>
    <row r="71" spans="1:10" ht="27" customHeight="1">
      <c r="A71" s="16" t="s">
        <v>146</v>
      </c>
      <c r="B71" s="17"/>
      <c r="C71" s="11" t="s">
        <v>218</v>
      </c>
      <c r="D71" s="12" t="s">
        <v>219</v>
      </c>
      <c r="E71" s="9" t="s">
        <v>220</v>
      </c>
      <c r="F71" s="13">
        <v>63</v>
      </c>
      <c r="G71" s="13">
        <f t="shared" si="7"/>
        <v>37.8</v>
      </c>
      <c r="H71" s="13">
        <v>83.2</v>
      </c>
      <c r="I71" s="13">
        <f t="shared" si="5"/>
        <v>33.28</v>
      </c>
      <c r="J71" s="13">
        <f t="shared" si="6"/>
        <v>71.08</v>
      </c>
    </row>
    <row r="72" spans="1:10" ht="27" customHeight="1">
      <c r="A72" s="16" t="s">
        <v>146</v>
      </c>
      <c r="B72" s="17"/>
      <c r="C72" s="11" t="s">
        <v>221</v>
      </c>
      <c r="D72" s="12" t="s">
        <v>222</v>
      </c>
      <c r="E72" s="9" t="s">
        <v>223</v>
      </c>
      <c r="F72" s="13">
        <v>71</v>
      </c>
      <c r="G72" s="13">
        <f t="shared" si="7"/>
        <v>42.6</v>
      </c>
      <c r="H72" s="13">
        <v>71</v>
      </c>
      <c r="I72" s="13">
        <f t="shared" si="5"/>
        <v>28.400000000000002</v>
      </c>
      <c r="J72" s="13">
        <f t="shared" si="6"/>
        <v>71</v>
      </c>
    </row>
    <row r="73" spans="1:10" ht="27" customHeight="1">
      <c r="A73" s="16" t="s">
        <v>146</v>
      </c>
      <c r="B73" s="17"/>
      <c r="C73" s="11" t="s">
        <v>224</v>
      </c>
      <c r="D73" s="12" t="s">
        <v>225</v>
      </c>
      <c r="E73" s="9" t="s">
        <v>226</v>
      </c>
      <c r="F73" s="13">
        <v>67</v>
      </c>
      <c r="G73" s="13">
        <f t="shared" si="7"/>
        <v>40.199999999999996</v>
      </c>
      <c r="H73" s="13">
        <v>77</v>
      </c>
      <c r="I73" s="13">
        <f t="shared" si="5"/>
        <v>30.8</v>
      </c>
      <c r="J73" s="13">
        <f t="shared" si="6"/>
        <v>71</v>
      </c>
    </row>
    <row r="74" spans="1:10" ht="27" customHeight="1">
      <c r="A74" s="16" t="s">
        <v>146</v>
      </c>
      <c r="B74" s="17"/>
      <c r="C74" s="11" t="s">
        <v>227</v>
      </c>
      <c r="D74" s="12" t="s">
        <v>228</v>
      </c>
      <c r="E74" s="9" t="s">
        <v>229</v>
      </c>
      <c r="F74" s="13">
        <v>64</v>
      </c>
      <c r="G74" s="13">
        <f t="shared" si="7"/>
        <v>38.4</v>
      </c>
      <c r="H74" s="13">
        <v>81.4</v>
      </c>
      <c r="I74" s="13">
        <f t="shared" si="5"/>
        <v>32.56</v>
      </c>
      <c r="J74" s="13">
        <f t="shared" si="6"/>
        <v>70.96000000000001</v>
      </c>
    </row>
    <row r="75" spans="1:10" ht="27" customHeight="1">
      <c r="A75" s="16" t="s">
        <v>146</v>
      </c>
      <c r="B75" s="17"/>
      <c r="C75" s="11" t="s">
        <v>230</v>
      </c>
      <c r="D75" s="12" t="s">
        <v>231</v>
      </c>
      <c r="E75" s="9" t="s">
        <v>232</v>
      </c>
      <c r="F75" s="13">
        <v>65</v>
      </c>
      <c r="G75" s="13">
        <f t="shared" si="7"/>
        <v>39</v>
      </c>
      <c r="H75" s="13">
        <v>79.6</v>
      </c>
      <c r="I75" s="13">
        <f t="shared" si="5"/>
        <v>31.84</v>
      </c>
      <c r="J75" s="13">
        <f t="shared" si="6"/>
        <v>70.84</v>
      </c>
    </row>
    <row r="76" spans="1:10" ht="27" customHeight="1">
      <c r="A76" s="16" t="s">
        <v>146</v>
      </c>
      <c r="B76" s="17"/>
      <c r="C76" s="11" t="s">
        <v>233</v>
      </c>
      <c r="D76" s="12" t="s">
        <v>234</v>
      </c>
      <c r="E76" s="9" t="s">
        <v>235</v>
      </c>
      <c r="F76" s="13">
        <v>66</v>
      </c>
      <c r="G76" s="13">
        <f t="shared" si="7"/>
        <v>39.6</v>
      </c>
      <c r="H76" s="13">
        <v>78</v>
      </c>
      <c r="I76" s="13">
        <f t="shared" si="5"/>
        <v>31.200000000000003</v>
      </c>
      <c r="J76" s="13">
        <f t="shared" si="6"/>
        <v>70.80000000000001</v>
      </c>
    </row>
    <row r="77" spans="1:10" ht="27" customHeight="1">
      <c r="A77" s="16" t="s">
        <v>146</v>
      </c>
      <c r="B77" s="17"/>
      <c r="C77" s="11" t="s">
        <v>236</v>
      </c>
      <c r="D77" s="12" t="s">
        <v>237</v>
      </c>
      <c r="E77" s="9" t="s">
        <v>238</v>
      </c>
      <c r="F77" s="13">
        <v>69</v>
      </c>
      <c r="G77" s="13">
        <f t="shared" si="7"/>
        <v>41.4</v>
      </c>
      <c r="H77" s="13">
        <v>73.2</v>
      </c>
      <c r="I77" s="13">
        <f t="shared" si="5"/>
        <v>29.28</v>
      </c>
      <c r="J77" s="13">
        <f t="shared" si="6"/>
        <v>70.68</v>
      </c>
    </row>
    <row r="78" spans="1:10" ht="27" customHeight="1">
      <c r="A78" s="16" t="s">
        <v>146</v>
      </c>
      <c r="B78" s="17"/>
      <c r="C78" s="11" t="s">
        <v>239</v>
      </c>
      <c r="D78" s="12" t="s">
        <v>240</v>
      </c>
      <c r="E78" s="9" t="s">
        <v>241</v>
      </c>
      <c r="F78" s="13">
        <v>70</v>
      </c>
      <c r="G78" s="13">
        <f t="shared" si="7"/>
        <v>42</v>
      </c>
      <c r="H78" s="13">
        <v>71.6</v>
      </c>
      <c r="I78" s="13">
        <f t="shared" si="5"/>
        <v>28.64</v>
      </c>
      <c r="J78" s="13">
        <f t="shared" si="6"/>
        <v>70.64</v>
      </c>
    </row>
    <row r="79" spans="1:10" ht="27" customHeight="1">
      <c r="A79" s="16" t="s">
        <v>146</v>
      </c>
      <c r="B79" s="17"/>
      <c r="C79" s="11" t="s">
        <v>242</v>
      </c>
      <c r="D79" s="12" t="s">
        <v>243</v>
      </c>
      <c r="E79" s="9" t="s">
        <v>244</v>
      </c>
      <c r="F79" s="13">
        <v>65</v>
      </c>
      <c r="G79" s="13">
        <f t="shared" si="7"/>
        <v>39</v>
      </c>
      <c r="H79" s="13">
        <v>79</v>
      </c>
      <c r="I79" s="13">
        <f t="shared" si="5"/>
        <v>31.6</v>
      </c>
      <c r="J79" s="13">
        <f t="shared" si="6"/>
        <v>70.6</v>
      </c>
    </row>
    <row r="80" spans="1:10" ht="27" customHeight="1">
      <c r="A80" s="16" t="s">
        <v>146</v>
      </c>
      <c r="B80" s="17"/>
      <c r="C80" s="11" t="s">
        <v>245</v>
      </c>
      <c r="D80" s="12" t="s">
        <v>246</v>
      </c>
      <c r="E80" s="9" t="s">
        <v>247</v>
      </c>
      <c r="F80" s="13">
        <v>62</v>
      </c>
      <c r="G80" s="13">
        <f t="shared" si="7"/>
        <v>37.199999999999996</v>
      </c>
      <c r="H80" s="13">
        <v>83.2</v>
      </c>
      <c r="I80" s="13">
        <f t="shared" si="5"/>
        <v>33.28</v>
      </c>
      <c r="J80" s="13">
        <f t="shared" si="6"/>
        <v>70.47999999999999</v>
      </c>
    </row>
    <row r="81" spans="1:10" ht="27" customHeight="1">
      <c r="A81" s="16" t="s">
        <v>146</v>
      </c>
      <c r="B81" s="17"/>
      <c r="C81" s="11" t="s">
        <v>248</v>
      </c>
      <c r="D81" s="12" t="s">
        <v>249</v>
      </c>
      <c r="E81" s="9" t="s">
        <v>250</v>
      </c>
      <c r="F81" s="13">
        <v>65</v>
      </c>
      <c r="G81" s="13">
        <f t="shared" si="7"/>
        <v>39</v>
      </c>
      <c r="H81" s="13">
        <v>78.2</v>
      </c>
      <c r="I81" s="13">
        <f t="shared" si="5"/>
        <v>31.28</v>
      </c>
      <c r="J81" s="13">
        <f t="shared" si="6"/>
        <v>70.28</v>
      </c>
    </row>
    <row r="82" spans="1:10" ht="27" customHeight="1">
      <c r="A82" s="16" t="s">
        <v>146</v>
      </c>
      <c r="B82" s="17"/>
      <c r="C82" s="11" t="s">
        <v>171</v>
      </c>
      <c r="D82" s="12" t="s">
        <v>251</v>
      </c>
      <c r="E82" s="9" t="s">
        <v>252</v>
      </c>
      <c r="F82" s="13">
        <v>62</v>
      </c>
      <c r="G82" s="13">
        <f t="shared" si="7"/>
        <v>37.199999999999996</v>
      </c>
      <c r="H82" s="13">
        <v>81.2</v>
      </c>
      <c r="I82" s="13">
        <f t="shared" si="5"/>
        <v>32.480000000000004</v>
      </c>
      <c r="J82" s="13">
        <f t="shared" si="6"/>
        <v>69.68</v>
      </c>
    </row>
    <row r="83" spans="1:10" ht="27" customHeight="1">
      <c r="A83" s="16" t="s">
        <v>146</v>
      </c>
      <c r="B83" s="17"/>
      <c r="C83" s="11" t="s">
        <v>36</v>
      </c>
      <c r="D83" s="12" t="s">
        <v>253</v>
      </c>
      <c r="E83" s="9" t="s">
        <v>254</v>
      </c>
      <c r="F83" s="13">
        <v>65</v>
      </c>
      <c r="G83" s="13">
        <f t="shared" si="7"/>
        <v>39</v>
      </c>
      <c r="H83" s="13">
        <v>76.6</v>
      </c>
      <c r="I83" s="13">
        <f t="shared" si="5"/>
        <v>30.64</v>
      </c>
      <c r="J83" s="13">
        <f t="shared" si="6"/>
        <v>69.64</v>
      </c>
    </row>
    <row r="84" spans="1:10" ht="27" customHeight="1">
      <c r="A84" s="16" t="s">
        <v>146</v>
      </c>
      <c r="B84" s="17"/>
      <c r="C84" s="11" t="s">
        <v>255</v>
      </c>
      <c r="D84" s="12" t="s">
        <v>256</v>
      </c>
      <c r="E84" s="9" t="s">
        <v>257</v>
      </c>
      <c r="F84" s="13">
        <v>62</v>
      </c>
      <c r="G84" s="13">
        <f t="shared" si="7"/>
        <v>37.199999999999996</v>
      </c>
      <c r="H84" s="13">
        <v>81</v>
      </c>
      <c r="I84" s="13">
        <f t="shared" si="5"/>
        <v>32.4</v>
      </c>
      <c r="J84" s="13">
        <f t="shared" si="6"/>
        <v>69.6</v>
      </c>
    </row>
    <row r="85" spans="1:10" ht="27" customHeight="1">
      <c r="A85" s="16" t="s">
        <v>146</v>
      </c>
      <c r="B85" s="17"/>
      <c r="C85" s="11" t="s">
        <v>258</v>
      </c>
      <c r="D85" s="12" t="s">
        <v>259</v>
      </c>
      <c r="E85" s="9" t="s">
        <v>260</v>
      </c>
      <c r="F85" s="13">
        <v>62</v>
      </c>
      <c r="G85" s="13">
        <f t="shared" si="7"/>
        <v>37.199999999999996</v>
      </c>
      <c r="H85" s="13">
        <v>81</v>
      </c>
      <c r="I85" s="13">
        <f t="shared" si="5"/>
        <v>32.4</v>
      </c>
      <c r="J85" s="13">
        <f t="shared" si="6"/>
        <v>69.6</v>
      </c>
    </row>
    <row r="86" spans="1:10" ht="27" customHeight="1">
      <c r="A86" s="16" t="s">
        <v>146</v>
      </c>
      <c r="B86" s="17"/>
      <c r="C86" s="11" t="s">
        <v>261</v>
      </c>
      <c r="D86" s="12" t="s">
        <v>262</v>
      </c>
      <c r="E86" s="9" t="s">
        <v>263</v>
      </c>
      <c r="F86" s="13">
        <v>63</v>
      </c>
      <c r="G86" s="13">
        <f t="shared" si="7"/>
        <v>37.8</v>
      </c>
      <c r="H86" s="13">
        <v>78.6</v>
      </c>
      <c r="I86" s="13">
        <f t="shared" si="5"/>
        <v>31.439999999999998</v>
      </c>
      <c r="J86" s="13">
        <f t="shared" si="6"/>
        <v>69.24</v>
      </c>
    </row>
    <row r="87" spans="1:10" ht="27" customHeight="1">
      <c r="A87" s="16" t="s">
        <v>146</v>
      </c>
      <c r="B87" s="17"/>
      <c r="C87" s="11" t="s">
        <v>264</v>
      </c>
      <c r="D87" s="12" t="s">
        <v>265</v>
      </c>
      <c r="E87" s="9" t="s">
        <v>266</v>
      </c>
      <c r="F87" s="13">
        <v>67</v>
      </c>
      <c r="G87" s="13">
        <f t="shared" si="7"/>
        <v>40.199999999999996</v>
      </c>
      <c r="H87" s="13">
        <v>72.5</v>
      </c>
      <c r="I87" s="13">
        <f t="shared" si="5"/>
        <v>29</v>
      </c>
      <c r="J87" s="13">
        <f t="shared" si="6"/>
        <v>69.19999999999999</v>
      </c>
    </row>
    <row r="88" spans="1:10" ht="27" customHeight="1">
      <c r="A88" s="16" t="s">
        <v>146</v>
      </c>
      <c r="B88" s="17"/>
      <c r="C88" s="11" t="s">
        <v>267</v>
      </c>
      <c r="D88" s="12" t="s">
        <v>268</v>
      </c>
      <c r="E88" s="9" t="s">
        <v>269</v>
      </c>
      <c r="F88" s="13">
        <v>63</v>
      </c>
      <c r="G88" s="13">
        <f t="shared" si="7"/>
        <v>37.8</v>
      </c>
      <c r="H88" s="13">
        <v>78</v>
      </c>
      <c r="I88" s="13">
        <f t="shared" si="5"/>
        <v>31.200000000000003</v>
      </c>
      <c r="J88" s="13">
        <f t="shared" si="6"/>
        <v>69</v>
      </c>
    </row>
    <row r="89" spans="1:10" ht="27" customHeight="1">
      <c r="A89" s="16" t="s">
        <v>146</v>
      </c>
      <c r="B89" s="17"/>
      <c r="C89" s="11" t="s">
        <v>270</v>
      </c>
      <c r="D89" s="12" t="s">
        <v>271</v>
      </c>
      <c r="E89" s="9" t="s">
        <v>272</v>
      </c>
      <c r="F89" s="13">
        <v>66</v>
      </c>
      <c r="G89" s="13">
        <f t="shared" si="7"/>
        <v>39.6</v>
      </c>
      <c r="H89" s="13">
        <v>73</v>
      </c>
      <c r="I89" s="13">
        <f t="shared" si="5"/>
        <v>29.200000000000003</v>
      </c>
      <c r="J89" s="13">
        <f t="shared" si="6"/>
        <v>68.80000000000001</v>
      </c>
    </row>
    <row r="90" spans="1:10" ht="27" customHeight="1">
      <c r="A90" s="16" t="s">
        <v>146</v>
      </c>
      <c r="B90" s="17"/>
      <c r="C90" s="11" t="s">
        <v>273</v>
      </c>
      <c r="D90" s="12" t="s">
        <v>274</v>
      </c>
      <c r="E90" s="9" t="s">
        <v>275</v>
      </c>
      <c r="F90" s="13">
        <v>62</v>
      </c>
      <c r="G90" s="13">
        <f t="shared" si="7"/>
        <v>37.199999999999996</v>
      </c>
      <c r="H90" s="13">
        <v>77.6</v>
      </c>
      <c r="I90" s="13">
        <f t="shared" si="5"/>
        <v>31.04</v>
      </c>
      <c r="J90" s="13">
        <f t="shared" si="6"/>
        <v>68.24</v>
      </c>
    </row>
    <row r="91" spans="1:10" ht="27" customHeight="1">
      <c r="A91" s="16" t="s">
        <v>146</v>
      </c>
      <c r="B91" s="17"/>
      <c r="C91" s="11" t="s">
        <v>276</v>
      </c>
      <c r="D91" s="12" t="s">
        <v>277</v>
      </c>
      <c r="E91" s="9" t="s">
        <v>278</v>
      </c>
      <c r="F91" s="13">
        <v>66</v>
      </c>
      <c r="G91" s="13">
        <f t="shared" si="7"/>
        <v>39.6</v>
      </c>
      <c r="H91" s="13">
        <v>71.2</v>
      </c>
      <c r="I91" s="13">
        <f t="shared" si="5"/>
        <v>28.480000000000004</v>
      </c>
      <c r="J91" s="13">
        <f t="shared" si="6"/>
        <v>68.08000000000001</v>
      </c>
    </row>
    <row r="92" spans="1:10" ht="27" customHeight="1">
      <c r="A92" s="16" t="s">
        <v>146</v>
      </c>
      <c r="B92" s="17"/>
      <c r="C92" s="11" t="s">
        <v>279</v>
      </c>
      <c r="D92" s="12" t="s">
        <v>280</v>
      </c>
      <c r="E92" s="9" t="s">
        <v>281</v>
      </c>
      <c r="F92" s="13">
        <v>63</v>
      </c>
      <c r="G92" s="13">
        <f t="shared" si="7"/>
        <v>37.8</v>
      </c>
      <c r="H92" s="13">
        <v>74.6</v>
      </c>
      <c r="I92" s="13">
        <f t="shared" si="5"/>
        <v>29.84</v>
      </c>
      <c r="J92" s="13">
        <f t="shared" si="6"/>
        <v>67.64</v>
      </c>
    </row>
    <row r="93" spans="1:10" ht="27" customHeight="1">
      <c r="A93" s="16" t="s">
        <v>146</v>
      </c>
      <c r="B93" s="17"/>
      <c r="C93" s="11" t="s">
        <v>282</v>
      </c>
      <c r="D93" s="12" t="s">
        <v>283</v>
      </c>
      <c r="E93" s="9" t="s">
        <v>284</v>
      </c>
      <c r="F93" s="13">
        <v>64</v>
      </c>
      <c r="G93" s="13">
        <f t="shared" si="7"/>
        <v>38.4</v>
      </c>
      <c r="H93" s="13">
        <v>73</v>
      </c>
      <c r="I93" s="13">
        <f t="shared" si="5"/>
        <v>29.200000000000003</v>
      </c>
      <c r="J93" s="13">
        <f t="shared" si="6"/>
        <v>67.6</v>
      </c>
    </row>
    <row r="94" spans="1:10" ht="27" customHeight="1">
      <c r="A94" s="16" t="s">
        <v>146</v>
      </c>
      <c r="B94" s="17"/>
      <c r="C94" s="11" t="s">
        <v>285</v>
      </c>
      <c r="D94" s="12" t="s">
        <v>286</v>
      </c>
      <c r="E94" s="9" t="s">
        <v>287</v>
      </c>
      <c r="F94" s="13">
        <v>65</v>
      </c>
      <c r="G94" s="13">
        <f t="shared" si="7"/>
        <v>39</v>
      </c>
      <c r="H94" s="13">
        <v>69.8</v>
      </c>
      <c r="I94" s="13">
        <f t="shared" si="5"/>
        <v>27.92</v>
      </c>
      <c r="J94" s="13">
        <f t="shared" si="6"/>
        <v>66.92</v>
      </c>
    </row>
    <row r="95" spans="1:10" ht="27" customHeight="1">
      <c r="A95" s="16" t="s">
        <v>146</v>
      </c>
      <c r="B95" s="17"/>
      <c r="C95" s="11" t="s">
        <v>288</v>
      </c>
      <c r="D95" s="12" t="s">
        <v>289</v>
      </c>
      <c r="E95" s="9" t="s">
        <v>290</v>
      </c>
      <c r="F95" s="13">
        <v>62</v>
      </c>
      <c r="G95" s="13">
        <f t="shared" si="7"/>
        <v>37.199999999999996</v>
      </c>
      <c r="H95" s="13">
        <v>73.4</v>
      </c>
      <c r="I95" s="13">
        <f t="shared" si="5"/>
        <v>29.360000000000003</v>
      </c>
      <c r="J95" s="13">
        <f t="shared" si="6"/>
        <v>66.56</v>
      </c>
    </row>
    <row r="96" spans="1:10" ht="27" customHeight="1">
      <c r="A96" s="16" t="s">
        <v>146</v>
      </c>
      <c r="B96" s="17"/>
      <c r="C96" s="11" t="s">
        <v>291</v>
      </c>
      <c r="D96" s="12" t="s">
        <v>292</v>
      </c>
      <c r="E96" s="9" t="s">
        <v>293</v>
      </c>
      <c r="F96" s="13">
        <v>64</v>
      </c>
      <c r="G96" s="13">
        <f t="shared" si="7"/>
        <v>38.4</v>
      </c>
      <c r="H96" s="13">
        <v>70</v>
      </c>
      <c r="I96" s="13">
        <f t="shared" si="5"/>
        <v>28</v>
      </c>
      <c r="J96" s="13">
        <f t="shared" si="6"/>
        <v>66.4</v>
      </c>
    </row>
    <row r="97" spans="1:10" ht="27" customHeight="1">
      <c r="A97" s="16" t="s">
        <v>146</v>
      </c>
      <c r="B97" s="17"/>
      <c r="C97" s="11" t="s">
        <v>294</v>
      </c>
      <c r="D97" s="12" t="s">
        <v>295</v>
      </c>
      <c r="E97" s="9" t="s">
        <v>296</v>
      </c>
      <c r="F97" s="13">
        <v>66</v>
      </c>
      <c r="G97" s="13">
        <f t="shared" si="7"/>
        <v>39.6</v>
      </c>
      <c r="H97" s="13">
        <v>66.2</v>
      </c>
      <c r="I97" s="13">
        <f t="shared" si="5"/>
        <v>26.480000000000004</v>
      </c>
      <c r="J97" s="13">
        <f t="shared" si="6"/>
        <v>66.08000000000001</v>
      </c>
    </row>
    <row r="98" spans="1:10" ht="27" customHeight="1">
      <c r="A98" s="16" t="s">
        <v>146</v>
      </c>
      <c r="B98" s="17"/>
      <c r="C98" s="11" t="s">
        <v>297</v>
      </c>
      <c r="D98" s="12" t="s">
        <v>298</v>
      </c>
      <c r="E98" s="9" t="s">
        <v>299</v>
      </c>
      <c r="F98" s="13">
        <v>62</v>
      </c>
      <c r="G98" s="13">
        <f t="shared" si="7"/>
        <v>37.199999999999996</v>
      </c>
      <c r="H98" s="13">
        <v>71.6</v>
      </c>
      <c r="I98" s="13">
        <f t="shared" si="5"/>
        <v>28.64</v>
      </c>
      <c r="J98" s="13">
        <f t="shared" si="6"/>
        <v>65.84</v>
      </c>
    </row>
    <row r="99" spans="1:10" ht="27" customHeight="1">
      <c r="A99" s="16" t="s">
        <v>146</v>
      </c>
      <c r="B99" s="17"/>
      <c r="C99" s="11" t="s">
        <v>300</v>
      </c>
      <c r="D99" s="12" t="s">
        <v>301</v>
      </c>
      <c r="E99" s="9" t="s">
        <v>302</v>
      </c>
      <c r="F99" s="13">
        <v>63</v>
      </c>
      <c r="G99" s="13">
        <f t="shared" si="7"/>
        <v>37.8</v>
      </c>
      <c r="H99" s="13">
        <v>69.2</v>
      </c>
      <c r="I99" s="13">
        <f t="shared" si="5"/>
        <v>27.680000000000003</v>
      </c>
      <c r="J99" s="13">
        <f t="shared" si="6"/>
        <v>65.48</v>
      </c>
    </row>
    <row r="100" spans="1:10" ht="27" customHeight="1">
      <c r="A100" s="16" t="s">
        <v>146</v>
      </c>
      <c r="B100" s="17"/>
      <c r="C100" s="11" t="s">
        <v>303</v>
      </c>
      <c r="D100" s="12" t="s">
        <v>304</v>
      </c>
      <c r="E100" s="9" t="s">
        <v>305</v>
      </c>
      <c r="F100" s="13">
        <v>62</v>
      </c>
      <c r="G100" s="13">
        <f t="shared" si="7"/>
        <v>37.199999999999996</v>
      </c>
      <c r="H100" s="13">
        <v>70.6</v>
      </c>
      <c r="I100" s="13">
        <f t="shared" si="5"/>
        <v>28.24</v>
      </c>
      <c r="J100" s="13">
        <f t="shared" si="6"/>
        <v>65.44</v>
      </c>
    </row>
    <row r="101" spans="1:10" ht="27" customHeight="1">
      <c r="A101" s="16" t="s">
        <v>146</v>
      </c>
      <c r="B101" s="17"/>
      <c r="C101" s="11" t="s">
        <v>306</v>
      </c>
      <c r="D101" s="12" t="s">
        <v>307</v>
      </c>
      <c r="E101" s="9" t="s">
        <v>308</v>
      </c>
      <c r="F101" s="13">
        <v>67</v>
      </c>
      <c r="G101" s="13">
        <f t="shared" si="7"/>
        <v>40.199999999999996</v>
      </c>
      <c r="H101" s="13">
        <v>59</v>
      </c>
      <c r="I101" s="13">
        <f t="shared" si="5"/>
        <v>23.6</v>
      </c>
      <c r="J101" s="13">
        <f t="shared" si="6"/>
        <v>63.8</v>
      </c>
    </row>
    <row r="102" spans="1:10" ht="27" customHeight="1">
      <c r="A102" s="16" t="s">
        <v>146</v>
      </c>
      <c r="B102" s="17"/>
      <c r="C102" s="11" t="s">
        <v>309</v>
      </c>
      <c r="D102" s="12" t="s">
        <v>310</v>
      </c>
      <c r="E102" s="9" t="s">
        <v>311</v>
      </c>
      <c r="F102" s="13">
        <v>62</v>
      </c>
      <c r="G102" s="13">
        <f t="shared" si="7"/>
        <v>37.199999999999996</v>
      </c>
      <c r="H102" s="13">
        <v>66.4</v>
      </c>
      <c r="I102" s="13">
        <f t="shared" si="5"/>
        <v>26.560000000000002</v>
      </c>
      <c r="J102" s="13">
        <f t="shared" si="6"/>
        <v>63.76</v>
      </c>
    </row>
    <row r="103" spans="1:10" ht="27" customHeight="1">
      <c r="A103" s="16" t="s">
        <v>146</v>
      </c>
      <c r="B103" s="17"/>
      <c r="C103" s="11" t="s">
        <v>312</v>
      </c>
      <c r="D103" s="12" t="s">
        <v>313</v>
      </c>
      <c r="E103" s="9" t="s">
        <v>314</v>
      </c>
      <c r="F103" s="13">
        <v>62</v>
      </c>
      <c r="G103" s="13">
        <f t="shared" si="7"/>
        <v>37.199999999999996</v>
      </c>
      <c r="H103" s="13">
        <v>66</v>
      </c>
      <c r="I103" s="13">
        <f t="shared" si="5"/>
        <v>26.400000000000002</v>
      </c>
      <c r="J103" s="13">
        <f t="shared" si="6"/>
        <v>63.599999999999994</v>
      </c>
    </row>
    <row r="104" spans="1:10" ht="27" customHeight="1">
      <c r="A104" s="16" t="s">
        <v>146</v>
      </c>
      <c r="B104" s="17"/>
      <c r="C104" s="11" t="s">
        <v>315</v>
      </c>
      <c r="D104" s="12" t="s">
        <v>316</v>
      </c>
      <c r="E104" s="9" t="s">
        <v>317</v>
      </c>
      <c r="F104" s="13">
        <v>67</v>
      </c>
      <c r="G104" s="13">
        <f t="shared" si="7"/>
        <v>40.199999999999996</v>
      </c>
      <c r="H104" s="13">
        <v>57.8</v>
      </c>
      <c r="I104" s="13">
        <f t="shared" si="5"/>
        <v>23.12</v>
      </c>
      <c r="J104" s="13">
        <f t="shared" si="6"/>
        <v>63.31999999999999</v>
      </c>
    </row>
    <row r="105" spans="1:10" ht="27" customHeight="1">
      <c r="A105" s="16" t="s">
        <v>146</v>
      </c>
      <c r="B105" s="17"/>
      <c r="C105" s="11" t="s">
        <v>318</v>
      </c>
      <c r="D105" s="12" t="s">
        <v>319</v>
      </c>
      <c r="E105" s="9" t="s">
        <v>320</v>
      </c>
      <c r="F105" s="13">
        <v>62</v>
      </c>
      <c r="G105" s="13">
        <f t="shared" si="7"/>
        <v>37.199999999999996</v>
      </c>
      <c r="H105" s="13">
        <v>65</v>
      </c>
      <c r="I105" s="13">
        <f t="shared" si="5"/>
        <v>26</v>
      </c>
      <c r="J105" s="13">
        <f t="shared" si="6"/>
        <v>63.199999999999996</v>
      </c>
    </row>
    <row r="106" spans="1:10" ht="27" customHeight="1">
      <c r="A106" s="16" t="s">
        <v>146</v>
      </c>
      <c r="B106" s="17"/>
      <c r="C106" s="11" t="s">
        <v>321</v>
      </c>
      <c r="D106" s="12" t="s">
        <v>322</v>
      </c>
      <c r="E106" s="9" t="s">
        <v>323</v>
      </c>
      <c r="F106" s="13">
        <v>62</v>
      </c>
      <c r="G106" s="13">
        <f t="shared" si="7"/>
        <v>37.199999999999996</v>
      </c>
      <c r="H106" s="13">
        <v>64.4</v>
      </c>
      <c r="I106" s="13">
        <f t="shared" si="5"/>
        <v>25.760000000000005</v>
      </c>
      <c r="J106" s="13">
        <f t="shared" si="6"/>
        <v>62.96</v>
      </c>
    </row>
    <row r="107" spans="1:10" ht="27" customHeight="1">
      <c r="A107" s="16" t="s">
        <v>146</v>
      </c>
      <c r="B107" s="17"/>
      <c r="C107" s="11" t="s">
        <v>324</v>
      </c>
      <c r="D107" s="12" t="s">
        <v>325</v>
      </c>
      <c r="E107" s="9" t="s">
        <v>326</v>
      </c>
      <c r="F107" s="13">
        <v>62</v>
      </c>
      <c r="G107" s="13">
        <f t="shared" si="7"/>
        <v>37.199999999999996</v>
      </c>
      <c r="H107" s="13">
        <v>59.4</v>
      </c>
      <c r="I107" s="13">
        <f t="shared" si="5"/>
        <v>23.76</v>
      </c>
      <c r="J107" s="13">
        <f t="shared" si="6"/>
        <v>60.959999999999994</v>
      </c>
    </row>
    <row r="108" spans="1:10" ht="27" customHeight="1">
      <c r="A108" s="16" t="s">
        <v>146</v>
      </c>
      <c r="B108" s="17"/>
      <c r="C108" s="11" t="s">
        <v>327</v>
      </c>
      <c r="D108" s="12" t="s">
        <v>328</v>
      </c>
      <c r="E108" s="9" t="s">
        <v>329</v>
      </c>
      <c r="F108" s="13">
        <v>64</v>
      </c>
      <c r="G108" s="13"/>
      <c r="H108" s="13" t="s">
        <v>131</v>
      </c>
      <c r="I108" s="13"/>
      <c r="J108" s="13"/>
    </row>
    <row r="109" spans="1:10" ht="27" customHeight="1">
      <c r="A109" s="16" t="s">
        <v>146</v>
      </c>
      <c r="B109" s="17"/>
      <c r="C109" s="11" t="s">
        <v>330</v>
      </c>
      <c r="D109" s="12" t="s">
        <v>331</v>
      </c>
      <c r="E109" s="9" t="s">
        <v>332</v>
      </c>
      <c r="F109" s="13">
        <v>62</v>
      </c>
      <c r="G109" s="13"/>
      <c r="H109" s="13" t="s">
        <v>131</v>
      </c>
      <c r="I109" s="13"/>
      <c r="J109" s="13"/>
    </row>
  </sheetData>
  <sheetProtection/>
  <mergeCells count="5">
    <mergeCell ref="A1:J1"/>
    <mergeCell ref="B3:B42"/>
    <mergeCell ref="B43:B44"/>
    <mergeCell ref="B45:B46"/>
    <mergeCell ref="B47:B109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2016-09-20T16:44:55Z</dcterms:created>
  <dcterms:modified xsi:type="dcterms:W3CDTF">2016-09-22T08:48:11Z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